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2fs\dc2work\America's Children\White House MBK\Data Call 3\08_Final Indicator Tables to OMB\MBK 2016 Batch 3 Indicators to OMB\"/>
    </mc:Choice>
  </mc:AlternateContent>
  <bookViews>
    <workbookView xWindow="2700" yWindow="1110" windowWidth="9810" windowHeight="12225"/>
  </bookViews>
  <sheets>
    <sheet name="Table 1 Earnings Rounded" sheetId="21" r:id="rId1"/>
    <sheet name="Table 1 Earnings se" sheetId="8" r:id="rId2"/>
    <sheet name="Table 2 count" sheetId="6" r:id="rId3"/>
    <sheet name="Table 2 # se" sheetId="9" r:id="rId4"/>
    <sheet name="Table 2 count rounded" sheetId="22" state="hidden" r:id="rId5"/>
  </sheets>
  <definedNames>
    <definedName name="_xlnm.Print_Area" localSheetId="0">'Table 1 Earnings Rounded'!$A$1:$AE$36</definedName>
    <definedName name="_xlnm.Print_Area" localSheetId="1">'Table 1 Earnings se'!$A:$P</definedName>
    <definedName name="_xlnm.Print_Area" localSheetId="3">'Table 2 # se'!$A:$P</definedName>
    <definedName name="_xlnm.Print_Area" localSheetId="2">'Table 2 count'!$A$1:$AE$36</definedName>
    <definedName name="Z_6633AA1C_7BEE_4AB2_9191_3C7D95F770CB_.wvu.PrintArea" localSheetId="1" hidden="1">'Table 1 Earnings se'!$A$1:$O$32</definedName>
    <definedName name="Z_6633AA1C_7BEE_4AB2_9191_3C7D95F770CB_.wvu.PrintArea" localSheetId="3" hidden="1">'Table 2 # se'!$A$1:$O$33</definedName>
    <definedName name="Z_6633AA1C_7BEE_4AB2_9191_3C7D95F770CB_.wvu.PrintArea" localSheetId="2" hidden="1">'Table 2 count'!$A$1:$AB$36</definedName>
  </definedNames>
  <calcPr calcId="152511"/>
  <customWorkbookViews>
    <customWorkbookView name="Calloway, Regina - Personal View" guid="{6633AA1C-7BEE-4AB2-9191-3C7D95F770CB}" mergeInterval="0" personalView="1" maximized="1" windowWidth="1436" windowHeight="675" activeSheetId="1" showComments="commIndAndComment"/>
  </customWorkbookViews>
</workbook>
</file>

<file path=xl/calcChain.xml><?xml version="1.0" encoding="utf-8"?>
<calcChain xmlns="http://schemas.openxmlformats.org/spreadsheetml/2006/main">
  <c r="J32" i="22" l="1"/>
  <c r="J31" i="22"/>
  <c r="J23" i="22"/>
  <c r="J14" i="22"/>
  <c r="Z32" i="22"/>
  <c r="Z30" i="22"/>
  <c r="Z21" i="22"/>
  <c r="Z9" i="22"/>
  <c r="Z8" i="22"/>
  <c r="X30" i="22"/>
  <c r="X21" i="22"/>
  <c r="X13" i="22"/>
  <c r="X14" i="22"/>
  <c r="X9" i="22"/>
  <c r="X8" i="22"/>
  <c r="X5" i="22"/>
  <c r="V30" i="22"/>
  <c r="V21" i="22"/>
  <c r="V13" i="22"/>
  <c r="V14" i="22"/>
  <c r="V12" i="22"/>
  <c r="V8" i="22"/>
  <c r="V5" i="22"/>
  <c r="T14" i="22"/>
  <c r="T12" i="22"/>
  <c r="T9" i="22"/>
  <c r="T8" i="22"/>
  <c r="T5" i="22"/>
  <c r="R30" i="22"/>
  <c r="R21" i="22"/>
  <c r="R14" i="22"/>
  <c r="R12" i="22"/>
  <c r="R9" i="22"/>
  <c r="R5" i="22"/>
  <c r="P30" i="22"/>
  <c r="P21" i="22"/>
  <c r="P12" i="22"/>
  <c r="P8" i="22"/>
  <c r="P5" i="22"/>
  <c r="N30" i="22"/>
  <c r="N21" i="22"/>
  <c r="N14" i="22"/>
  <c r="N9" i="22"/>
  <c r="N5" i="22"/>
  <c r="L21" i="22"/>
  <c r="L14" i="22"/>
  <c r="L12" i="22"/>
  <c r="L9" i="22"/>
  <c r="L8" i="22"/>
  <c r="L5" i="22"/>
  <c r="J21" i="22"/>
  <c r="J12" i="22"/>
  <c r="J9" i="22"/>
  <c r="J8" i="22"/>
  <c r="J5" i="22"/>
  <c r="H30" i="22"/>
  <c r="H21" i="22"/>
  <c r="H12" i="22"/>
  <c r="H9" i="22"/>
  <c r="H8" i="22"/>
  <c r="H5" i="22"/>
  <c r="F30" i="22"/>
  <c r="F21" i="22"/>
  <c r="F9" i="22"/>
  <c r="F8" i="22"/>
  <c r="F5" i="22"/>
  <c r="D30" i="22"/>
  <c r="D12" i="22"/>
  <c r="D9" i="22"/>
  <c r="D8" i="22"/>
  <c r="D5" i="22"/>
  <c r="B30" i="22"/>
  <c r="B21" i="22"/>
  <c r="B12" i="22"/>
  <c r="B9" i="22"/>
  <c r="B8" i="22"/>
  <c r="H32" i="22"/>
  <c r="H33" i="22"/>
  <c r="H34" i="22"/>
  <c r="H35" i="22"/>
  <c r="H36" i="22"/>
  <c r="H31" i="22"/>
  <c r="H23" i="22"/>
  <c r="H24" i="22"/>
  <c r="H25" i="22"/>
  <c r="H26" i="22"/>
  <c r="H27" i="22"/>
  <c r="H22" i="22"/>
  <c r="H16" i="22"/>
  <c r="H17" i="22"/>
  <c r="H18" i="22"/>
  <c r="H15" i="22"/>
  <c r="H13" i="22"/>
  <c r="F32" i="22"/>
  <c r="F33" i="22"/>
  <c r="F34" i="22"/>
  <c r="F35" i="22"/>
  <c r="F36" i="22"/>
  <c r="F31" i="22"/>
  <c r="F23" i="22"/>
  <c r="F24" i="22"/>
  <c r="F25" i="22"/>
  <c r="F26" i="22"/>
  <c r="F27" i="22"/>
  <c r="F22" i="22"/>
  <c r="F14" i="22"/>
  <c r="F15" i="22"/>
  <c r="F16" i="22"/>
  <c r="F17" i="22"/>
  <c r="F18" i="22"/>
  <c r="F13" i="22"/>
  <c r="D32" i="22"/>
  <c r="D33" i="22"/>
  <c r="D34" i="22"/>
  <c r="D35" i="22"/>
  <c r="D36" i="22"/>
  <c r="D31" i="22"/>
  <c r="D23" i="22"/>
  <c r="D24" i="22"/>
  <c r="D25" i="22"/>
  <c r="D26" i="22"/>
  <c r="D27" i="22"/>
  <c r="D22" i="22"/>
  <c r="D14" i="22"/>
  <c r="D15" i="22"/>
  <c r="D16" i="22"/>
  <c r="D17" i="22"/>
  <c r="D18" i="22"/>
  <c r="D13" i="22"/>
  <c r="B32" i="22"/>
  <c r="B33" i="22"/>
  <c r="B34" i="22"/>
  <c r="B35" i="22"/>
  <c r="B36" i="22"/>
  <c r="B31" i="22"/>
  <c r="B23" i="22"/>
  <c r="B24" i="22"/>
  <c r="B25" i="22"/>
  <c r="B26" i="22"/>
  <c r="B27" i="22"/>
  <c r="B22" i="22"/>
  <c r="B18" i="22"/>
  <c r="B17" i="22"/>
  <c r="B16" i="22"/>
  <c r="B15" i="22"/>
  <c r="B14" i="22"/>
  <c r="B13" i="22"/>
  <c r="B5" i="22"/>
  <c r="Z5" i="22"/>
  <c r="N8" i="22"/>
  <c r="R8" i="22"/>
  <c r="P9" i="22"/>
  <c r="V9" i="22"/>
  <c r="F12" i="22"/>
  <c r="N12" i="22"/>
  <c r="X12" i="22"/>
  <c r="Z12" i="22"/>
  <c r="P13" i="22"/>
  <c r="H14" i="22"/>
  <c r="P14" i="22"/>
  <c r="Z14" i="22"/>
  <c r="D21" i="22"/>
  <c r="T21" i="22"/>
  <c r="J30" i="22"/>
  <c r="L30" i="22"/>
  <c r="T30" i="22"/>
</calcChain>
</file>

<file path=xl/sharedStrings.xml><?xml version="1.0" encoding="utf-8"?>
<sst xmlns="http://schemas.openxmlformats.org/spreadsheetml/2006/main" count="1312" uniqueCount="51">
  <si>
    <t>Males</t>
  </si>
  <si>
    <t xml:space="preserve">   White, non-Hispanic</t>
  </si>
  <si>
    <t xml:space="preserve">   Black, non-Hispanic </t>
  </si>
  <si>
    <t xml:space="preserve">   Hispanic</t>
  </si>
  <si>
    <t xml:space="preserve">   Pacific Islander, non-Hispanic</t>
  </si>
  <si>
    <t xml:space="preserve">   American Indian/Alaska Native, non-Hispanic</t>
  </si>
  <si>
    <t xml:space="preserve">   Two or more races, non-Hispanic</t>
  </si>
  <si>
    <t>Females</t>
  </si>
  <si>
    <t xml:space="preserve">Sex </t>
  </si>
  <si>
    <t xml:space="preserve">  Male</t>
  </si>
  <si>
    <t xml:space="preserve">  Female</t>
  </si>
  <si>
    <t xml:space="preserve">Race/ethnicity </t>
  </si>
  <si>
    <t xml:space="preserve">    Total </t>
  </si>
  <si>
    <t>---Not available.</t>
  </si>
  <si>
    <t>[In thousands]</t>
  </si>
  <si>
    <t>‡Reporting standards not met. Either there are too few cases for a reliable estimate or the coefficient of variation (CV) is 50 percent or greater.</t>
  </si>
  <si>
    <t>Sex and race/ethnicity</t>
  </si>
  <si>
    <t xml:space="preserve">   Asian, non-Hispanic/1/</t>
  </si>
  <si>
    <t xml:space="preserve">SOURCE: U.S. Department of Commerce, Census Bureau, Current Population Survey (CPS), March 2001 through 2013. </t>
  </si>
  <si>
    <t>‡</t>
  </si>
  <si>
    <t>†</t>
  </si>
  <si>
    <t>!</t>
  </si>
  <si>
    <t>\1\Data for 2000 and 2001 include Pacific Islanders.</t>
  </si>
  <si>
    <t xml:space="preserve">NOTE: Data are based on sample surveys of the civilian noninstitutional population. Estimates are for young adults ages 20 to 24 who were not enrolled in school and who reported working or looking for work during the week prior to the survey. Annual earnings refer to total wage and salary earnings made during the year prior to the survey. Estimates exclude young adults who reported no earnings for the year prior to the survey. Earnings are shown in constant 2012 dollars, based on the Consumer Price Index, prepared by the Bureau of Labor Statistics, U.S. Department of Labor. Total includes other racial/ethnic groups not shown separately in the table. Race categories exclude persons of Hispanic ethnicity. Data for persons of two or more races collected separately after 2002. </t>
  </si>
  <si>
    <t>Table 2. Number of young adults 20 to 24 years of age with an associate's degree and not enrolled in school, by sex and race/ethnicity: 2000 through 2012</t>
  </si>
  <si>
    <t>Characteristic</t>
  </si>
  <si>
    <t xml:space="preserve">Total </t>
  </si>
  <si>
    <t>SOURCE: U.S. Department of Commerce, Census Bureau, Current Population Survey.</t>
  </si>
  <si>
    <t>SOURCE: U.S. Department of Commerce, Census Bureau, Current Population Survey (CPS).</t>
  </si>
  <si>
    <t>Median annual earnings (in constant 2014 dollars) of 20- to 24-year-olds who were not enrolled in school whose highest level of educational attainment was an associate's degree by sex and race/ethnicity, 2000–2014</t>
  </si>
  <si>
    <t>— Not available.</t>
  </si>
  <si>
    <t>—</t>
  </si>
  <si>
    <t>‡ Reporting standards not met. Either there are too few cases for a reliable estimate or the coefficient of variation (CV) is 50 percent or greater.</t>
  </si>
  <si>
    <t>! Interpret data with caution. The coefficient of variation (CV) for this estimate is between 30 and 50 percent.</t>
  </si>
  <si>
    <r>
      <rPr>
        <vertAlign val="superscript"/>
        <sz val="8"/>
        <color indexed="8"/>
        <rFont val="Arial"/>
        <family val="2"/>
      </rPr>
      <t xml:space="preserve">1 </t>
    </r>
    <r>
      <rPr>
        <sz val="8"/>
        <color indexed="8"/>
        <rFont val="Arial"/>
        <family val="2"/>
      </rPr>
      <t>Data for 2000 and 2001 include Pacific Islanders.</t>
    </r>
  </si>
  <si>
    <t xml:space="preserve">NOTE: Data are based on sample surveys of the civilian noninstitutional population. Estimates are for young adults ages 20 to 24 who were not enrolled in school and who reported working or looking for work during the week prior to the survey. Annual earnings refer to total wage and salary earnings made during the year prior to the survey. Estimates exclude young adults who reported no earnings for the year prior to the survey. Earnings are shown in constant 2014 dollars, based on the Consumer Price Index, prepared by the Bureau of Labor Statistics, U.S. Department of Labor. Total includes other racial/ethnic groups not shown separately in the table. Race categories exclude persons of Hispanic ethnicity. Data for persons of Two or more races collected separately after 2001. </t>
  </si>
  <si>
    <t>Standard errors for median annual earnings (in constant 2014 dollars) of 20- to 24-year-olds who were not enrolled in school whose highest level of educational attainment was an associate's degree by sex and race/ethnicity, 2000–2014</t>
  </si>
  <si>
    <t>† Not applicable.</t>
  </si>
  <si>
    <t>Number of 20- to 24-year-olds who were not enrolled in school whose highest level of educational attainment was an associate's degree by sex and race/ethnicity, 2000–2014</t>
  </si>
  <si>
    <t>Standard errors for the number of 20- to 24-year-olds who were not enrolled in school whose highest level of educational attainment was an associate's degree by sex and race/ethnicity, 2000–2014</t>
  </si>
  <si>
    <t>NOTE: Data are based on sample surveys of the civilian noninstitutional population. Estimates are for young adults ages 20 to 24 who were not enrolled in school and who reported working or looking for work during the week prior to the survey. Annual earnings refer to total wage and salary earnings made during the year prior to the survey. Estimates exclude young adults who reported no earnings for the year prior to the survey. Total includes other racial/ethnic groups not shown separately in the table. Race categories exclude persons of Hispanic ethnicity. Data for persons of Two or more races collected separately after 2001. Detail may not sum to totals because of rounding.</t>
  </si>
  <si>
    <t xml:space="preserve">Black, non-Hispanic </t>
  </si>
  <si>
    <t>White, non-Hispanic</t>
  </si>
  <si>
    <t>Hispanic</t>
  </si>
  <si>
    <r>
      <t>Asian, non-Hispanic</t>
    </r>
    <r>
      <rPr>
        <vertAlign val="superscript"/>
        <sz val="8"/>
        <color indexed="8"/>
        <rFont val="Arial"/>
        <family val="2"/>
      </rPr>
      <t>1</t>
    </r>
  </si>
  <si>
    <t>Pacific Islander, non-Hispanic</t>
  </si>
  <si>
    <t>American Indian/Alaska Native, non-Hispanic</t>
  </si>
  <si>
    <t>Two or more races, non-Hispanic</t>
  </si>
  <si>
    <t>Male</t>
  </si>
  <si>
    <t>Female</t>
  </si>
  <si>
    <t>Asian, non-Hispanic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</si>
</sst>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
    <numFmt numFmtId="167" formatCode="&quot;$&quot;#,##0"/>
  </numFmts>
  <fonts count="34" x14ac:knownFonts="1">
    <font>
      <sz val="11"/>
      <color theme="1"/>
      <name val="Calibri"/>
      <family val="2"/>
      <scheme val="minor"/>
    </font>
    <font>
      <b/>
      <sz val="10"/>
      <name val="Courier New"/>
      <family val="3"/>
    </font>
    <font>
      <sz val="11"/>
      <name val="Courier New"/>
      <family val="3"/>
    </font>
    <font>
      <sz val="10"/>
      <name val="Courier New"/>
      <family val="3"/>
    </font>
    <font>
      <sz val="10"/>
      <name val="Arial"/>
      <family val="2"/>
    </font>
    <font>
      <sz val="7.5"/>
      <name val="Arial"/>
      <family val="2"/>
    </font>
    <font>
      <sz val="11"/>
      <name val="Calibri"/>
      <family val="2"/>
    </font>
    <font>
      <sz val="10"/>
      <name val="Courier"/>
      <family val="3"/>
    </font>
    <font>
      <sz val="8"/>
      <name val="Arial"/>
      <family val="2"/>
    </font>
    <font>
      <b/>
      <sz val="8"/>
      <name val="Arial"/>
      <family val="2"/>
    </font>
    <font>
      <sz val="8"/>
      <color indexed="8"/>
      <name val="Arial"/>
      <family val="2"/>
    </font>
    <font>
      <vertAlign val="superscript"/>
      <sz val="8"/>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bottom/>
      <diagonal/>
    </border>
    <border>
      <left style="thin">
        <color theme="0" tint="-0.14993743705557422"/>
      </left>
      <right/>
      <top style="thin">
        <color theme="0" tint="-0.14993743705557422"/>
      </top>
      <bottom style="thin">
        <color indexed="64"/>
      </bottom>
      <diagonal/>
    </border>
  </borders>
  <cellStyleXfs count="4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12" applyNumberFormat="0" applyAlignment="0" applyProtection="0"/>
    <xf numFmtId="0" fontId="17" fillId="28" borderId="13"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30" borderId="12" applyNumberFormat="0" applyAlignment="0" applyProtection="0"/>
    <xf numFmtId="0" fontId="24" fillId="0" borderId="17" applyNumberFormat="0" applyFill="0" applyAlignment="0" applyProtection="0"/>
    <xf numFmtId="0" fontId="25" fillId="31" borderId="0" applyNumberFormat="0" applyBorder="0" applyAlignment="0" applyProtection="0"/>
    <xf numFmtId="0" fontId="4" fillId="0" borderId="0"/>
    <xf numFmtId="0" fontId="26" fillId="0" borderId="0"/>
    <xf numFmtId="0" fontId="7" fillId="0" borderId="0"/>
    <xf numFmtId="0" fontId="7" fillId="0" borderId="0"/>
    <xf numFmtId="0" fontId="7" fillId="0" borderId="0"/>
    <xf numFmtId="0" fontId="13" fillId="32" borderId="18" applyNumberFormat="0" applyFont="0" applyAlignment="0" applyProtection="0"/>
    <xf numFmtId="0" fontId="27" fillId="27" borderId="19" applyNumberFormat="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0" borderId="0" applyNumberFormat="0" applyFill="0" applyBorder="0" applyAlignment="0" applyProtection="0"/>
  </cellStyleXfs>
  <cellXfs count="141">
    <xf numFmtId="0" fontId="0" fillId="0" borderId="0" xfId="0"/>
    <xf numFmtId="0" fontId="2" fillId="0" borderId="0" xfId="0" applyFont="1" applyFill="1"/>
    <xf numFmtId="0" fontId="2" fillId="0" borderId="0" xfId="0" applyFont="1" applyFill="1" applyAlignment="1">
      <alignment vertical="center"/>
    </xf>
    <xf numFmtId="164" fontId="3" fillId="0" borderId="1" xfId="0" applyNumberFormat="1" applyFont="1" applyFill="1" applyBorder="1" applyAlignment="1">
      <alignment horizontal="right" vertical="center"/>
    </xf>
    <xf numFmtId="0" fontId="2" fillId="0" borderId="0" xfId="0" applyFont="1" applyFill="1" applyBorder="1" applyAlignment="1">
      <alignment vertical="center"/>
    </xf>
    <xf numFmtId="0" fontId="3" fillId="0" borderId="1" xfId="0" applyFont="1" applyFill="1" applyBorder="1" applyAlignment="1">
      <alignment vertical="center"/>
    </xf>
    <xf numFmtId="164" fontId="1" fillId="0" borderId="1"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5" fillId="0" borderId="0" xfId="37" applyFont="1" applyFill="1" applyBorder="1" applyAlignment="1"/>
    <xf numFmtId="0" fontId="3" fillId="0" borderId="0" xfId="0" applyFont="1" applyFill="1" applyBorder="1" applyAlignment="1">
      <alignment vertical="center"/>
    </xf>
    <xf numFmtId="0" fontId="0" fillId="0" borderId="0" xfId="0" applyBorder="1" applyAlignment="1"/>
    <xf numFmtId="0" fontId="0" fillId="0" borderId="2" xfId="0" applyBorder="1" applyAlignment="1"/>
    <xf numFmtId="3" fontId="29" fillId="0" borderId="3" xfId="0" applyNumberFormat="1" applyFont="1" applyFill="1" applyBorder="1" applyAlignment="1">
      <alignment horizontal="right"/>
    </xf>
    <xf numFmtId="164" fontId="29" fillId="0" borderId="4" xfId="0" applyNumberFormat="1" applyFont="1" applyFill="1" applyBorder="1"/>
    <xf numFmtId="0" fontId="29" fillId="0" borderId="3" xfId="0" quotePrefix="1" applyFont="1" applyFill="1" applyBorder="1" applyAlignment="1">
      <alignment horizontal="right"/>
    </xf>
    <xf numFmtId="3" fontId="0" fillId="0" borderId="1" xfId="0" applyNumberFormat="1" applyFont="1" applyFill="1" applyBorder="1" applyAlignment="1">
      <alignment horizontal="right"/>
    </xf>
    <xf numFmtId="164" fontId="0" fillId="0" borderId="2" xfId="0" applyNumberFormat="1" applyFill="1" applyBorder="1"/>
    <xf numFmtId="164" fontId="29" fillId="0" borderId="2" xfId="0" applyNumberFormat="1" applyFont="1" applyFill="1" applyBorder="1"/>
    <xf numFmtId="0" fontId="0" fillId="0" borderId="1" xfId="0" quotePrefix="1" applyFill="1" applyBorder="1" applyAlignment="1">
      <alignment horizontal="right"/>
    </xf>
    <xf numFmtId="0" fontId="0" fillId="0" borderId="1" xfId="0" applyFill="1" applyBorder="1"/>
    <xf numFmtId="3" fontId="0" fillId="0" borderId="1" xfId="0" applyNumberFormat="1" applyFont="1" applyFill="1" applyBorder="1"/>
    <xf numFmtId="0" fontId="0" fillId="0" borderId="5" xfId="0" quotePrefix="1" applyFill="1" applyBorder="1" applyAlignment="1">
      <alignment horizontal="right"/>
    </xf>
    <xf numFmtId="164" fontId="29" fillId="0" borderId="6" xfId="0" applyNumberFormat="1" applyFont="1" applyFill="1" applyBorder="1"/>
    <xf numFmtId="3" fontId="0" fillId="0" borderId="5" xfId="0" applyNumberFormat="1" applyFont="1" applyFill="1" applyBorder="1" applyAlignment="1">
      <alignment horizontal="right"/>
    </xf>
    <xf numFmtId="164" fontId="0" fillId="0" borderId="1" xfId="0" applyNumberFormat="1" applyFont="1" applyFill="1" applyBorder="1" applyAlignment="1">
      <alignment horizontal="right"/>
    </xf>
    <xf numFmtId="0" fontId="6" fillId="0" borderId="3" xfId="0" applyFont="1" applyFill="1" applyBorder="1" applyAlignment="1">
      <alignment horizontal="right"/>
    </xf>
    <xf numFmtId="0" fontId="31" fillId="0" borderId="0" xfId="0" applyFont="1" applyFill="1" applyAlignment="1">
      <alignment vertical="distributed" wrapText="1"/>
    </xf>
    <xf numFmtId="164" fontId="0" fillId="0" borderId="5" xfId="0" applyNumberFormat="1" applyFont="1" applyFill="1" applyBorder="1" applyAlignment="1">
      <alignment horizontal="right"/>
    </xf>
    <xf numFmtId="0" fontId="0" fillId="0" borderId="7" xfId="0" applyBorder="1"/>
    <xf numFmtId="0" fontId="0" fillId="0" borderId="0" xfId="0" applyBorder="1"/>
    <xf numFmtId="0" fontId="0" fillId="0" borderId="8" xfId="0" applyBorder="1"/>
    <xf numFmtId="0" fontId="3" fillId="0" borderId="7" xfId="0" applyFont="1" applyFill="1" applyBorder="1" applyAlignment="1">
      <alignment horizontal="left" vertical="center" wrapText="1"/>
    </xf>
    <xf numFmtId="0" fontId="29" fillId="0" borderId="0" xfId="0" applyFont="1" applyBorder="1"/>
    <xf numFmtId="0" fontId="6" fillId="0" borderId="9" xfId="0" applyFont="1" applyFill="1" applyBorder="1" applyAlignment="1">
      <alignment vertical="center" wrapText="1"/>
    </xf>
    <xf numFmtId="0" fontId="2" fillId="0" borderId="0" xfId="0" applyFont="1" applyFill="1" applyBorder="1" applyAlignment="1">
      <alignment wrapText="1"/>
    </xf>
    <xf numFmtId="0" fontId="2" fillId="0" borderId="0" xfId="0" applyFont="1" applyFill="1" applyBorder="1"/>
    <xf numFmtId="3" fontId="29" fillId="0" borderId="0" xfId="0" applyNumberFormat="1" applyFont="1" applyFill="1" applyBorder="1" applyAlignment="1">
      <alignment horizontal="right"/>
    </xf>
    <xf numFmtId="3" fontId="0" fillId="0" borderId="0" xfId="0" applyNumberFormat="1" applyFont="1" applyFill="1" applyBorder="1" applyAlignment="1">
      <alignment horizontal="right"/>
    </xf>
    <xf numFmtId="3" fontId="29" fillId="0" borderId="1" xfId="0" applyNumberFormat="1" applyFont="1" applyFill="1" applyBorder="1" applyAlignment="1">
      <alignment horizontal="right"/>
    </xf>
    <xf numFmtId="3" fontId="29" fillId="0" borderId="7" xfId="0" applyNumberFormat="1" applyFont="1" applyFill="1" applyBorder="1" applyAlignment="1">
      <alignment horizontal="right"/>
    </xf>
    <xf numFmtId="0" fontId="31" fillId="0" borderId="0" xfId="0" applyFont="1" applyFill="1" applyBorder="1" applyAlignment="1">
      <alignment vertical="distributed" wrapText="1"/>
    </xf>
    <xf numFmtId="3" fontId="0" fillId="0" borderId="8" xfId="0" applyNumberFormat="1" applyFont="1" applyFill="1" applyBorder="1" applyAlignment="1">
      <alignment horizontal="right"/>
    </xf>
    <xf numFmtId="0" fontId="8" fillId="0" borderId="0" xfId="0" applyFont="1" applyFill="1" applyBorder="1"/>
    <xf numFmtId="0" fontId="8" fillId="0" borderId="0" xfId="0" applyFont="1" applyFill="1" applyBorder="1" applyAlignment="1">
      <alignment vertical="center"/>
    </xf>
    <xf numFmtId="0" fontId="8" fillId="0" borderId="0" xfId="0" applyFont="1" applyFill="1" applyBorder="1" applyAlignment="1">
      <alignment wrapText="1"/>
    </xf>
    <xf numFmtId="0" fontId="4" fillId="0" borderId="0" xfId="0" applyFont="1" applyFill="1" applyBorder="1"/>
    <xf numFmtId="0" fontId="8" fillId="0" borderId="0" xfId="0" applyFont="1" applyFill="1" applyBorder="1" applyAlignment="1">
      <alignment vertical="distributed" wrapText="1"/>
    </xf>
    <xf numFmtId="0" fontId="32" fillId="0" borderId="0" xfId="0" applyFont="1" applyBorder="1" applyAlignment="1"/>
    <xf numFmtId="164" fontId="33" fillId="0" borderId="0" xfId="0" applyNumberFormat="1" applyFont="1" applyFill="1" applyBorder="1"/>
    <xf numFmtId="3" fontId="32" fillId="0" borderId="0" xfId="0" applyNumberFormat="1" applyFont="1" applyFill="1" applyBorder="1" applyAlignment="1">
      <alignment horizontal="right"/>
    </xf>
    <xf numFmtId="164" fontId="32" fillId="0" borderId="0" xfId="0" applyNumberFormat="1" applyFont="1" applyFill="1" applyBorder="1" applyAlignment="1">
      <alignment horizontal="right"/>
    </xf>
    <xf numFmtId="3" fontId="32" fillId="0" borderId="0" xfId="0" quotePrefix="1" applyNumberFormat="1" applyFont="1" applyFill="1" applyBorder="1" applyAlignment="1">
      <alignment horizontal="right"/>
    </xf>
    <xf numFmtId="0" fontId="8" fillId="0" borderId="0" xfId="37" applyFont="1" applyFill="1" applyBorder="1" applyAlignment="1"/>
    <xf numFmtId="165" fontId="8" fillId="0" borderId="0" xfId="0" applyNumberFormat="1" applyFont="1" applyBorder="1"/>
    <xf numFmtId="165" fontId="8" fillId="0" borderId="0" xfId="0" applyNumberFormat="1" applyFont="1" applyFill="1" applyBorder="1" applyAlignment="1">
      <alignment horizontal="right" vertical="center"/>
    </xf>
    <xf numFmtId="1" fontId="32" fillId="0" borderId="0" xfId="0" quotePrefix="1" applyNumberFormat="1" applyFont="1" applyFill="1" applyBorder="1" applyAlignment="1">
      <alignment horizontal="right"/>
    </xf>
    <xf numFmtId="164" fontId="8" fillId="0" borderId="0" xfId="0" quotePrefix="1" applyNumberFormat="1" applyFont="1" applyFill="1" applyBorder="1" applyAlignment="1">
      <alignment horizontal="right"/>
    </xf>
    <xf numFmtId="3" fontId="32" fillId="0" borderId="8" xfId="0" quotePrefix="1" applyNumberFormat="1" applyFont="1" applyFill="1" applyBorder="1" applyAlignment="1">
      <alignment horizontal="right"/>
    </xf>
    <xf numFmtId="164" fontId="33" fillId="0" borderId="8" xfId="0" applyNumberFormat="1" applyFont="1" applyFill="1" applyBorder="1"/>
    <xf numFmtId="164" fontId="32" fillId="0" borderId="8" xfId="0" applyNumberFormat="1" applyFont="1" applyFill="1" applyBorder="1" applyAlignment="1">
      <alignment horizontal="right"/>
    </xf>
    <xf numFmtId="165" fontId="8" fillId="0" borderId="8" xfId="0" applyNumberFormat="1" applyFont="1" applyFill="1" applyBorder="1" applyAlignment="1">
      <alignment horizontal="right" vertical="center"/>
    </xf>
    <xf numFmtId="0" fontId="8" fillId="0" borderId="0" xfId="0" quotePrefix="1" applyFont="1" applyFill="1" applyBorder="1" applyAlignment="1">
      <alignment horizontal="left" vertical="top"/>
    </xf>
    <xf numFmtId="3" fontId="32" fillId="0" borderId="0" xfId="0" applyNumberFormat="1" applyFont="1" applyFill="1" applyBorder="1"/>
    <xf numFmtId="3" fontId="8" fillId="0" borderId="0" xfId="0" applyNumberFormat="1" applyFont="1" applyFill="1" applyBorder="1" applyAlignment="1">
      <alignment vertical="center"/>
    </xf>
    <xf numFmtId="3" fontId="8" fillId="0" borderId="0" xfId="0" applyNumberFormat="1" applyFont="1" applyFill="1" applyBorder="1" applyAlignment="1">
      <alignment horizontal="right" vertical="center"/>
    </xf>
    <xf numFmtId="164" fontId="8" fillId="0" borderId="0" xfId="0" applyNumberFormat="1" applyFont="1" applyFill="1" applyBorder="1" applyAlignment="1">
      <alignment horizontal="right" wrapText="1"/>
    </xf>
    <xf numFmtId="164" fontId="8" fillId="0" borderId="8" xfId="0" applyNumberFormat="1" applyFont="1" applyFill="1" applyBorder="1" applyAlignment="1">
      <alignment horizontal="right" wrapText="1"/>
    </xf>
    <xf numFmtId="3" fontId="32" fillId="0" borderId="8" xfId="0" applyNumberFormat="1" applyFont="1" applyFill="1" applyBorder="1" applyAlignment="1">
      <alignment horizontal="right"/>
    </xf>
    <xf numFmtId="0" fontId="33" fillId="0" borderId="8" xfId="0" applyFont="1" applyBorder="1"/>
    <xf numFmtId="0" fontId="9" fillId="0" borderId="8" xfId="0" applyNumberFormat="1" applyFont="1" applyFill="1" applyBorder="1" applyAlignment="1">
      <alignment wrapText="1"/>
    </xf>
    <xf numFmtId="0" fontId="9" fillId="0" borderId="8" xfId="0" applyFont="1" applyFill="1" applyBorder="1" applyAlignment="1"/>
    <xf numFmtId="0" fontId="32" fillId="33" borderId="24" xfId="0" applyFont="1" applyFill="1" applyBorder="1" applyAlignment="1"/>
    <xf numFmtId="0" fontId="32" fillId="33" borderId="0" xfId="0" applyFont="1" applyFill="1" applyBorder="1" applyAlignment="1"/>
    <xf numFmtId="0" fontId="32" fillId="33" borderId="0" xfId="0" applyFont="1" applyFill="1" applyBorder="1" applyAlignment="1">
      <alignment horizontal="center"/>
    </xf>
    <xf numFmtId="3"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9" fillId="0" borderId="8" xfId="0" applyFont="1" applyFill="1" applyBorder="1" applyAlignment="1">
      <alignment horizontal="center"/>
    </xf>
    <xf numFmtId="3" fontId="32" fillId="0" borderId="0" xfId="0" quotePrefix="1" applyNumberFormat="1" applyFont="1" applyFill="1" applyBorder="1" applyAlignment="1">
      <alignment horizontal="center"/>
    </xf>
    <xf numFmtId="3" fontId="32" fillId="0" borderId="8" xfId="0" quotePrefix="1" applyNumberFormat="1" applyFont="1" applyFill="1" applyBorder="1" applyAlignment="1">
      <alignment horizontal="center"/>
    </xf>
    <xf numFmtId="164" fontId="32" fillId="0" borderId="0" xfId="0" applyNumberFormat="1" applyFont="1" applyFill="1" applyBorder="1" applyAlignment="1">
      <alignment horizontal="center"/>
    </xf>
    <xf numFmtId="164" fontId="32" fillId="0" borderId="8" xfId="0" applyNumberFormat="1" applyFont="1" applyFill="1" applyBorder="1" applyAlignment="1">
      <alignment horizontal="center"/>
    </xf>
    <xf numFmtId="3" fontId="32" fillId="0" borderId="0" xfId="0" applyNumberFormat="1" applyFont="1" applyFill="1" applyBorder="1" applyAlignment="1">
      <alignment horizontal="center"/>
    </xf>
    <xf numFmtId="3" fontId="32" fillId="0" borderId="8" xfId="0" applyNumberFormat="1" applyFont="1" applyFill="1" applyBorder="1" applyAlignment="1">
      <alignment horizontal="center"/>
    </xf>
    <xf numFmtId="0" fontId="9" fillId="0" borderId="8" xfId="0" applyNumberFormat="1" applyFont="1" applyFill="1" applyBorder="1" applyAlignment="1">
      <alignment horizontal="center" wrapText="1"/>
    </xf>
    <xf numFmtId="0" fontId="33" fillId="0" borderId="7" xfId="0" applyFont="1" applyBorder="1"/>
    <xf numFmtId="0" fontId="9" fillId="0" borderId="7" xfId="0" applyNumberFormat="1" applyFont="1" applyFill="1" applyBorder="1" applyAlignment="1">
      <alignment horizontal="right" wrapText="1"/>
    </xf>
    <xf numFmtId="0" fontId="9" fillId="0" borderId="7" xfId="0" applyFont="1" applyFill="1" applyBorder="1" applyAlignment="1">
      <alignment horizontal="right"/>
    </xf>
    <xf numFmtId="3" fontId="8" fillId="0" borderId="8" xfId="0" applyNumberFormat="1" applyFont="1" applyFill="1" applyBorder="1" applyAlignment="1">
      <alignment horizontal="right" vertical="center"/>
    </xf>
    <xf numFmtId="3" fontId="8" fillId="0" borderId="0" xfId="0" quotePrefix="1" applyNumberFormat="1" applyFont="1" applyFill="1" applyBorder="1" applyAlignment="1">
      <alignment horizontal="right"/>
    </xf>
    <xf numFmtId="0" fontId="8" fillId="0" borderId="7" xfId="0" applyFont="1" applyFill="1" applyBorder="1"/>
    <xf numFmtId="0" fontId="9" fillId="0" borderId="7" xfId="0" applyNumberFormat="1" applyFont="1" applyFill="1" applyBorder="1" applyAlignment="1">
      <alignment wrapText="1"/>
    </xf>
    <xf numFmtId="0" fontId="9" fillId="0" borderId="7" xfId="0" applyFont="1" applyFill="1" applyBorder="1" applyAlignment="1"/>
    <xf numFmtId="0" fontId="8" fillId="0" borderId="8" xfId="0" applyFont="1" applyFill="1" applyBorder="1" applyAlignment="1">
      <alignment vertical="center"/>
    </xf>
    <xf numFmtId="0" fontId="9" fillId="0" borderId="7" xfId="0" applyFont="1" applyBorder="1"/>
    <xf numFmtId="0" fontId="9" fillId="0" borderId="0" xfId="0" applyFont="1" applyFill="1" applyBorder="1" applyAlignment="1">
      <alignment horizontal="center"/>
    </xf>
    <xf numFmtId="0" fontId="32" fillId="0" borderId="21" xfId="0" applyFont="1" applyBorder="1" applyAlignment="1">
      <alignment horizontal="left" indent="1"/>
    </xf>
    <xf numFmtId="0" fontId="32" fillId="0" borderId="23" xfId="0" applyFont="1" applyBorder="1" applyAlignment="1">
      <alignment horizontal="left" indent="1"/>
    </xf>
    <xf numFmtId="0" fontId="32" fillId="0" borderId="25" xfId="0" applyFont="1" applyBorder="1" applyAlignment="1">
      <alignment horizontal="left" indent="1"/>
    </xf>
    <xf numFmtId="0" fontId="8" fillId="0" borderId="0" xfId="0" applyFont="1" applyFill="1" applyBorder="1" applyAlignment="1">
      <alignment vertical="distributed"/>
    </xf>
    <xf numFmtId="0" fontId="8" fillId="0" borderId="0" xfId="0" applyFont="1" applyFill="1" applyBorder="1" applyAlignment="1"/>
    <xf numFmtId="167" fontId="32" fillId="0" borderId="0" xfId="0" quotePrefix="1" applyNumberFormat="1" applyFont="1" applyFill="1" applyBorder="1" applyAlignment="1">
      <alignment horizontal="right"/>
    </xf>
    <xf numFmtId="167" fontId="32" fillId="0" borderId="0" xfId="0" quotePrefix="1" applyNumberFormat="1" applyFont="1" applyFill="1" applyBorder="1" applyAlignment="1">
      <alignment horizontal="center"/>
    </xf>
    <xf numFmtId="167" fontId="8" fillId="0" borderId="0" xfId="0" applyNumberFormat="1" applyFont="1" applyFill="1" applyBorder="1" applyAlignment="1">
      <alignment horizontal="center" vertical="center"/>
    </xf>
    <xf numFmtId="166" fontId="32" fillId="0" borderId="0" xfId="0" applyNumberFormat="1" applyFont="1" applyFill="1" applyBorder="1"/>
    <xf numFmtId="167" fontId="8" fillId="0" borderId="0" xfId="0" quotePrefix="1" applyNumberFormat="1" applyFont="1" applyFill="1" applyBorder="1" applyAlignment="1">
      <alignment horizontal="right"/>
    </xf>
    <xf numFmtId="164" fontId="32" fillId="0" borderId="0" xfId="0" applyNumberFormat="1" applyFont="1" applyFill="1" applyBorder="1"/>
    <xf numFmtId="0" fontId="32" fillId="0" borderId="22" xfId="0" applyFont="1" applyBorder="1"/>
    <xf numFmtId="0" fontId="12" fillId="0" borderId="8" xfId="0" applyFont="1" applyBorder="1" applyAlignment="1">
      <alignment horizontal="left" vertical="center" wrapText="1"/>
    </xf>
    <xf numFmtId="0" fontId="32" fillId="0" borderId="0" xfId="0" applyFont="1" applyBorder="1" applyAlignment="1">
      <alignment horizontal="left"/>
    </xf>
    <xf numFmtId="0" fontId="8" fillId="0" borderId="0" xfId="0" applyFont="1" applyBorder="1" applyAlignment="1">
      <alignment horizontal="left" wrapText="1"/>
    </xf>
    <xf numFmtId="0" fontId="10" fillId="0" borderId="0" xfId="0" quotePrefix="1" applyFont="1" applyBorder="1" applyAlignment="1">
      <alignment horizontal="left"/>
    </xf>
    <xf numFmtId="0" fontId="8" fillId="0" borderId="10" xfId="0" quotePrefix="1" applyFont="1" applyFill="1" applyBorder="1" applyAlignment="1">
      <alignment horizontal="left" vertical="top"/>
    </xf>
    <xf numFmtId="0" fontId="12" fillId="0" borderId="0" xfId="0" applyFont="1" applyBorder="1" applyAlignment="1">
      <alignment horizontal="left" vertical="center" wrapText="1"/>
    </xf>
    <xf numFmtId="0" fontId="32" fillId="0" borderId="0" xfId="0" quotePrefix="1" applyFont="1" applyBorder="1" applyAlignment="1">
      <alignment horizontal="left" vertical="top"/>
    </xf>
    <xf numFmtId="0" fontId="32" fillId="0" borderId="0" xfId="0" applyFont="1" applyBorder="1" applyAlignment="1">
      <alignment horizontal="left" vertical="top" wrapText="1"/>
    </xf>
    <xf numFmtId="0" fontId="32" fillId="33" borderId="24" xfId="0" applyFont="1" applyFill="1" applyBorder="1"/>
    <xf numFmtId="0" fontId="32" fillId="33" borderId="0" xfId="0" applyFont="1" applyFill="1" applyBorder="1"/>
    <xf numFmtId="0" fontId="32" fillId="0" borderId="10" xfId="0" quotePrefix="1" applyFont="1" applyFill="1" applyBorder="1" applyAlignment="1">
      <alignment horizontal="left"/>
    </xf>
    <xf numFmtId="0" fontId="12" fillId="0" borderId="0" xfId="0" applyFont="1" applyBorder="1" applyAlignment="1">
      <alignment horizontal="left" vertical="center"/>
    </xf>
    <xf numFmtId="0" fontId="32" fillId="0" borderId="8" xfId="0" applyFont="1" applyBorder="1" applyAlignment="1">
      <alignment horizontal="center" vertical="center"/>
    </xf>
    <xf numFmtId="0" fontId="32" fillId="0" borderId="0" xfId="0" applyFont="1" applyBorder="1" applyAlignment="1">
      <alignment horizontal="left" vertical="top"/>
    </xf>
    <xf numFmtId="0" fontId="32" fillId="0" borderId="0" xfId="0" applyFont="1" applyBorder="1" applyAlignment="1">
      <alignment horizontal="center" vertical="center"/>
    </xf>
    <xf numFmtId="0" fontId="29" fillId="0" borderId="0" xfId="0" applyFont="1" applyBorder="1" applyAlignment="1">
      <alignment horizontal="left" vertical="center"/>
    </xf>
    <xf numFmtId="0" fontId="0" fillId="0" borderId="0" xfId="0" applyFont="1" applyBorder="1" applyAlignment="1">
      <alignment horizontal="center" vertical="center"/>
    </xf>
    <xf numFmtId="0" fontId="6" fillId="0" borderId="3"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6" fillId="0" borderId="3" xfId="0" applyFont="1" applyFill="1" applyBorder="1" applyAlignment="1">
      <alignment horizontal="right"/>
    </xf>
    <xf numFmtId="0" fontId="6" fillId="0" borderId="4" xfId="0" applyFont="1" applyFill="1" applyBorder="1" applyAlignment="1">
      <alignment horizontal="right"/>
    </xf>
    <xf numFmtId="0" fontId="6" fillId="0" borderId="9"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0" fillId="0" borderId="0" xfId="0" quotePrefix="1" applyBorder="1" applyAlignment="1">
      <alignment horizontal="left"/>
    </xf>
    <xf numFmtId="0" fontId="0" fillId="0" borderId="0" xfId="0" applyBorder="1" applyAlignment="1">
      <alignment horizontal="left" wrapText="1"/>
    </xf>
    <xf numFmtId="0" fontId="6" fillId="0" borderId="9" xfId="0" applyFont="1" applyFill="1" applyBorder="1" applyAlignment="1">
      <alignment horizontal="right" vertical="center"/>
    </xf>
    <xf numFmtId="0" fontId="6" fillId="0" borderId="11" xfId="0" applyFont="1" applyFill="1" applyBorder="1" applyAlignment="1">
      <alignment horizontal="right" vertical="center"/>
    </xf>
    <xf numFmtId="0" fontId="0" fillId="0" borderId="10" xfId="0" quotePrefix="1" applyFill="1" applyBorder="1" applyAlignment="1">
      <alignment horizontal="left"/>
    </xf>
    <xf numFmtId="0" fontId="0" fillId="0" borderId="0" xfId="0" quotePrefix="1" applyFill="1" applyBorder="1" applyAlignment="1">
      <alignment horizontal="left"/>
    </xf>
    <xf numFmtId="0" fontId="0" fillId="0" borderId="0" xfId="0" applyBorder="1" applyAlignment="1">
      <alignment horizontal="left"/>
    </xf>
    <xf numFmtId="0" fontId="3" fillId="0" borderId="0" xfId="0" applyFont="1" applyFill="1" applyBorder="1" applyAlignment="1">
      <alignment vertical="distributed" wrapText="1"/>
    </xf>
    <xf numFmtId="0" fontId="31" fillId="0" borderId="0" xfId="0" applyFont="1" applyFill="1" applyAlignment="1">
      <alignment vertical="distributed" wrapText="1"/>
    </xf>
    <xf numFmtId="0" fontId="31" fillId="0" borderId="0" xfId="0" applyFont="1" applyFill="1" applyBorder="1" applyAlignment="1">
      <alignment vertical="distributed"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rmal 3 2" xfId="40"/>
    <cellStyle name="Normal 3 2 2" xfId="41"/>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36"/>
  <sheetViews>
    <sheetView tabSelected="1" zoomScaleNormal="100" workbookViewId="0">
      <selection activeCell="A8" sqref="A8"/>
    </sheetView>
  </sheetViews>
  <sheetFormatPr defaultRowHeight="11.25" x14ac:dyDescent="0.2"/>
  <cols>
    <col min="1" max="1" width="39.7109375" style="44" customWidth="1"/>
    <col min="2" max="2" width="8.28515625" style="42" customWidth="1"/>
    <col min="3" max="3" width="1.7109375" style="76" customWidth="1"/>
    <col min="4" max="4" width="8.28515625" style="42" customWidth="1"/>
    <col min="5" max="5" width="1.7109375" style="76" customWidth="1"/>
    <col min="6" max="6" width="8.28515625" style="42" customWidth="1"/>
    <col min="7" max="7" width="1.7109375" style="76" customWidth="1"/>
    <col min="8" max="8" width="8.28515625" style="42" customWidth="1"/>
    <col min="9" max="9" width="1.7109375" style="76" customWidth="1"/>
    <col min="10" max="10" width="8.28515625" style="42" customWidth="1"/>
    <col min="11" max="11" width="1.7109375" style="76" customWidth="1"/>
    <col min="12" max="12" width="8.28515625" style="42" customWidth="1"/>
    <col min="13" max="13" width="1.7109375" style="76" customWidth="1"/>
    <col min="14" max="14" width="8.28515625" style="42" customWidth="1"/>
    <col min="15" max="15" width="1.7109375" style="76" customWidth="1"/>
    <col min="16" max="16" width="8.28515625" style="42" customWidth="1"/>
    <col min="17" max="17" width="1.7109375" style="76" customWidth="1"/>
    <col min="18" max="18" width="8.28515625" style="42" customWidth="1"/>
    <col min="19" max="19" width="1.7109375" style="76" customWidth="1"/>
    <col min="20" max="20" width="8.28515625" style="42" customWidth="1"/>
    <col min="21" max="21" width="1.7109375" style="76" customWidth="1"/>
    <col min="22" max="22" width="8.28515625" style="42" customWidth="1"/>
    <col min="23" max="23" width="1.7109375" style="76" customWidth="1"/>
    <col min="24" max="24" width="8.28515625" style="42" customWidth="1"/>
    <col min="25" max="25" width="1.7109375" style="76" customWidth="1"/>
    <col min="26" max="26" width="8.28515625" style="42" customWidth="1"/>
    <col min="27" max="27" width="1.7109375" style="76" customWidth="1"/>
    <col min="28" max="28" width="8.28515625" style="42" customWidth="1"/>
    <col min="29" max="29" width="1.7109375" style="76" customWidth="1"/>
    <col min="30" max="30" width="8.28515625" style="42" customWidth="1"/>
    <col min="31" max="31" width="1.7109375" style="76" customWidth="1"/>
    <col min="32" max="16384" width="9.140625" style="42"/>
  </cols>
  <sheetData>
    <row r="1" spans="1:31" s="45" customFormat="1" ht="29.25" customHeight="1" x14ac:dyDescent="0.2">
      <c r="A1" s="108" t="s">
        <v>29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row>
    <row r="2" spans="1:31" ht="13.5" customHeight="1" x14ac:dyDescent="0.2">
      <c r="A2" s="68" t="s">
        <v>25</v>
      </c>
      <c r="B2" s="69">
        <v>2000</v>
      </c>
      <c r="C2" s="84"/>
      <c r="D2" s="70">
        <v>2001</v>
      </c>
      <c r="E2" s="77"/>
      <c r="F2" s="70">
        <v>2002</v>
      </c>
      <c r="G2" s="77"/>
      <c r="H2" s="70">
        <v>2003</v>
      </c>
      <c r="I2" s="77"/>
      <c r="J2" s="70">
        <v>2004</v>
      </c>
      <c r="K2" s="77"/>
      <c r="L2" s="70">
        <v>2005</v>
      </c>
      <c r="M2" s="77"/>
      <c r="N2" s="70">
        <v>2006</v>
      </c>
      <c r="O2" s="77"/>
      <c r="P2" s="70">
        <v>2007</v>
      </c>
      <c r="Q2" s="77"/>
      <c r="R2" s="70">
        <v>2008</v>
      </c>
      <c r="S2" s="77"/>
      <c r="T2" s="70">
        <v>2009</v>
      </c>
      <c r="U2" s="77"/>
      <c r="V2" s="70">
        <v>2010</v>
      </c>
      <c r="W2" s="77"/>
      <c r="X2" s="70">
        <v>2011</v>
      </c>
      <c r="Y2" s="77"/>
      <c r="Z2" s="70">
        <v>2012</v>
      </c>
      <c r="AA2" s="77"/>
      <c r="AB2" s="70">
        <v>2013</v>
      </c>
      <c r="AC2" s="77"/>
      <c r="AD2" s="70">
        <v>2014</v>
      </c>
      <c r="AE2" s="95"/>
    </row>
    <row r="3" spans="1:31" s="43" customFormat="1" ht="13.5" customHeight="1" x14ac:dyDescent="0.2">
      <c r="A3" s="107" t="s">
        <v>26</v>
      </c>
      <c r="B3" s="101">
        <v>24750</v>
      </c>
      <c r="C3" s="102"/>
      <c r="D3" s="101">
        <v>26740</v>
      </c>
      <c r="E3" s="102"/>
      <c r="F3" s="101">
        <v>25010</v>
      </c>
      <c r="G3" s="102"/>
      <c r="H3" s="101">
        <v>25740</v>
      </c>
      <c r="I3" s="102"/>
      <c r="J3" s="101">
        <v>24870</v>
      </c>
      <c r="K3" s="102"/>
      <c r="L3" s="101">
        <v>24200</v>
      </c>
      <c r="M3" s="102"/>
      <c r="N3" s="101">
        <v>25500</v>
      </c>
      <c r="O3" s="102"/>
      <c r="P3" s="101">
        <v>22650</v>
      </c>
      <c r="Q3" s="102"/>
      <c r="R3" s="101">
        <v>25120</v>
      </c>
      <c r="S3" s="102"/>
      <c r="T3" s="101">
        <v>21970</v>
      </c>
      <c r="U3" s="102"/>
      <c r="V3" s="101">
        <v>21650</v>
      </c>
      <c r="W3" s="102"/>
      <c r="X3" s="101">
        <v>19150</v>
      </c>
      <c r="Y3" s="102"/>
      <c r="Z3" s="101">
        <v>18690</v>
      </c>
      <c r="AA3" s="102"/>
      <c r="AB3" s="101">
        <v>21340</v>
      </c>
      <c r="AC3" s="102"/>
      <c r="AD3" s="101">
        <v>20000</v>
      </c>
      <c r="AE3" s="103"/>
    </row>
    <row r="4" spans="1:31" s="43" customFormat="1" ht="13.5" customHeight="1" x14ac:dyDescent="0.2">
      <c r="A4" s="71" t="s">
        <v>8</v>
      </c>
      <c r="B4" s="72"/>
      <c r="C4" s="73"/>
      <c r="D4" s="72"/>
      <c r="E4" s="73"/>
      <c r="F4" s="72"/>
      <c r="G4" s="73"/>
      <c r="H4" s="72"/>
      <c r="I4" s="73"/>
      <c r="J4" s="72"/>
      <c r="K4" s="73"/>
      <c r="L4" s="72"/>
      <c r="M4" s="73"/>
      <c r="N4" s="72"/>
      <c r="O4" s="73"/>
      <c r="P4" s="72"/>
      <c r="Q4" s="73"/>
      <c r="R4" s="72"/>
      <c r="S4" s="73"/>
      <c r="T4" s="72"/>
      <c r="U4" s="73"/>
      <c r="V4" s="72"/>
      <c r="W4" s="73"/>
      <c r="X4" s="72"/>
      <c r="Y4" s="73"/>
      <c r="Z4" s="72"/>
      <c r="AA4" s="73"/>
      <c r="AB4" s="72"/>
      <c r="AC4" s="73"/>
      <c r="AD4" s="72"/>
      <c r="AE4" s="73"/>
    </row>
    <row r="5" spans="1:31" s="43" customFormat="1" ht="13.5" customHeight="1" x14ac:dyDescent="0.2">
      <c r="A5" s="96" t="s">
        <v>48</v>
      </c>
      <c r="B5" s="62">
        <v>27500</v>
      </c>
      <c r="C5" s="82"/>
      <c r="D5" s="62">
        <v>26740</v>
      </c>
      <c r="E5" s="82"/>
      <c r="F5" s="62">
        <v>28950</v>
      </c>
      <c r="G5" s="82"/>
      <c r="H5" s="62">
        <v>26770</v>
      </c>
      <c r="I5" s="82"/>
      <c r="J5" s="62">
        <v>25380</v>
      </c>
      <c r="K5" s="82"/>
      <c r="L5" s="62">
        <v>26370</v>
      </c>
      <c r="M5" s="82"/>
      <c r="N5" s="62">
        <v>28180</v>
      </c>
      <c r="O5" s="82"/>
      <c r="P5" s="62">
        <v>25110</v>
      </c>
      <c r="Q5" s="82"/>
      <c r="R5" s="62">
        <v>27100</v>
      </c>
      <c r="S5" s="82"/>
      <c r="T5" s="62">
        <v>22310</v>
      </c>
      <c r="U5" s="82"/>
      <c r="V5" s="62">
        <v>24790</v>
      </c>
      <c r="W5" s="82"/>
      <c r="X5" s="62">
        <v>20210</v>
      </c>
      <c r="Y5" s="82"/>
      <c r="Z5" s="62">
        <v>20480</v>
      </c>
      <c r="AA5" s="80"/>
      <c r="AB5" s="51">
        <v>22830</v>
      </c>
      <c r="AC5" s="78"/>
      <c r="AD5" s="51">
        <v>19990</v>
      </c>
      <c r="AE5" s="74"/>
    </row>
    <row r="6" spans="1:31" s="43" customFormat="1" ht="13.5" customHeight="1" x14ac:dyDescent="0.2">
      <c r="A6" s="96" t="s">
        <v>49</v>
      </c>
      <c r="B6" s="62">
        <v>23370</v>
      </c>
      <c r="C6" s="82"/>
      <c r="D6" s="62">
        <v>26740</v>
      </c>
      <c r="E6" s="82"/>
      <c r="F6" s="62">
        <v>22370</v>
      </c>
      <c r="G6" s="82"/>
      <c r="H6" s="62">
        <v>23810</v>
      </c>
      <c r="I6" s="82"/>
      <c r="J6" s="62">
        <v>23770</v>
      </c>
      <c r="K6" s="82"/>
      <c r="L6" s="62">
        <v>24150</v>
      </c>
      <c r="M6" s="82"/>
      <c r="N6" s="62">
        <v>23120</v>
      </c>
      <c r="O6" s="82"/>
      <c r="P6" s="62">
        <v>21300</v>
      </c>
      <c r="Q6" s="82"/>
      <c r="R6" s="62">
        <v>21890</v>
      </c>
      <c r="S6" s="82"/>
      <c r="T6" s="62">
        <v>21870</v>
      </c>
      <c r="U6" s="82"/>
      <c r="V6" s="62">
        <v>19390</v>
      </c>
      <c r="W6" s="82"/>
      <c r="X6" s="62">
        <v>17740</v>
      </c>
      <c r="Y6" s="82"/>
      <c r="Z6" s="62">
        <v>18040</v>
      </c>
      <c r="AA6" s="80"/>
      <c r="AB6" s="51">
        <v>20200</v>
      </c>
      <c r="AC6" s="78"/>
      <c r="AD6" s="51">
        <v>19760</v>
      </c>
      <c r="AE6" s="74"/>
    </row>
    <row r="7" spans="1:31" s="43" customFormat="1" ht="13.5" customHeight="1" x14ac:dyDescent="0.2">
      <c r="A7" s="71" t="s">
        <v>11</v>
      </c>
      <c r="B7" s="72"/>
      <c r="C7" s="73"/>
      <c r="D7" s="72"/>
      <c r="E7" s="73"/>
      <c r="F7" s="72"/>
      <c r="G7" s="73"/>
      <c r="H7" s="72"/>
      <c r="I7" s="73"/>
      <c r="J7" s="72"/>
      <c r="K7" s="73"/>
      <c r="L7" s="72"/>
      <c r="M7" s="73"/>
      <c r="N7" s="72"/>
      <c r="O7" s="73"/>
      <c r="P7" s="72"/>
      <c r="Q7" s="73"/>
      <c r="R7" s="72"/>
      <c r="S7" s="73"/>
      <c r="T7" s="72"/>
      <c r="U7" s="73"/>
      <c r="V7" s="72"/>
      <c r="W7" s="73"/>
      <c r="X7" s="72"/>
      <c r="Y7" s="73"/>
      <c r="Z7" s="72"/>
      <c r="AA7" s="73"/>
      <c r="AB7" s="72"/>
      <c r="AC7" s="73"/>
      <c r="AD7" s="72"/>
      <c r="AE7" s="73"/>
    </row>
    <row r="8" spans="1:31" s="43" customFormat="1" ht="13.5" customHeight="1" x14ac:dyDescent="0.2">
      <c r="A8" s="96" t="s">
        <v>42</v>
      </c>
      <c r="B8" s="62">
        <v>25430</v>
      </c>
      <c r="C8" s="82"/>
      <c r="D8" s="62">
        <v>26740</v>
      </c>
      <c r="E8" s="82"/>
      <c r="F8" s="62">
        <v>25010</v>
      </c>
      <c r="G8" s="82"/>
      <c r="H8" s="62">
        <v>25740</v>
      </c>
      <c r="I8" s="82"/>
      <c r="J8" s="62">
        <v>24900</v>
      </c>
      <c r="K8" s="82"/>
      <c r="L8" s="62">
        <v>24210</v>
      </c>
      <c r="M8" s="82"/>
      <c r="N8" s="62">
        <v>26810</v>
      </c>
      <c r="O8" s="82"/>
      <c r="P8" s="62">
        <v>22600</v>
      </c>
      <c r="Q8" s="82"/>
      <c r="R8" s="62">
        <v>25220</v>
      </c>
      <c r="S8" s="82"/>
      <c r="T8" s="62">
        <v>21900</v>
      </c>
      <c r="U8" s="82"/>
      <c r="V8" s="62">
        <v>21670</v>
      </c>
      <c r="W8" s="82"/>
      <c r="X8" s="62">
        <v>18860</v>
      </c>
      <c r="Y8" s="82"/>
      <c r="Z8" s="62">
        <v>20430</v>
      </c>
      <c r="AA8" s="80"/>
      <c r="AB8" s="51">
        <v>21610</v>
      </c>
      <c r="AC8" s="78"/>
      <c r="AD8" s="51">
        <v>20360</v>
      </c>
      <c r="AE8" s="74"/>
    </row>
    <row r="9" spans="1:31" s="43" customFormat="1" ht="13.5" customHeight="1" x14ac:dyDescent="0.2">
      <c r="A9" s="96" t="s">
        <v>41</v>
      </c>
      <c r="B9" s="49" t="s">
        <v>19</v>
      </c>
      <c r="C9" s="82"/>
      <c r="D9" s="49" t="s">
        <v>19</v>
      </c>
      <c r="E9" s="82"/>
      <c r="F9" s="49" t="s">
        <v>19</v>
      </c>
      <c r="G9" s="82"/>
      <c r="H9" s="49" t="s">
        <v>19</v>
      </c>
      <c r="I9" s="82"/>
      <c r="J9" s="49" t="s">
        <v>19</v>
      </c>
      <c r="K9" s="82"/>
      <c r="L9" s="49" t="s">
        <v>19</v>
      </c>
      <c r="M9" s="82"/>
      <c r="N9" s="49" t="s">
        <v>19</v>
      </c>
      <c r="O9" s="82"/>
      <c r="P9" s="62">
        <v>20890</v>
      </c>
      <c r="Q9" s="82"/>
      <c r="R9" s="49" t="s">
        <v>19</v>
      </c>
      <c r="S9" s="82"/>
      <c r="T9" s="49" t="s">
        <v>19</v>
      </c>
      <c r="U9" s="82"/>
      <c r="V9" s="62">
        <v>19530</v>
      </c>
      <c r="W9" s="82"/>
      <c r="X9" s="62">
        <v>17370</v>
      </c>
      <c r="Y9" s="82"/>
      <c r="Z9" s="49" t="s">
        <v>19</v>
      </c>
      <c r="AA9" s="80"/>
      <c r="AB9" s="51" t="s">
        <v>19</v>
      </c>
      <c r="AC9" s="78"/>
      <c r="AD9" s="51">
        <v>12940</v>
      </c>
      <c r="AE9" s="74"/>
    </row>
    <row r="10" spans="1:31" s="43" customFormat="1" ht="13.5" customHeight="1" x14ac:dyDescent="0.2">
      <c r="A10" s="96" t="s">
        <v>43</v>
      </c>
      <c r="B10" s="49" t="s">
        <v>19</v>
      </c>
      <c r="C10" s="82"/>
      <c r="D10" s="49" t="s">
        <v>19</v>
      </c>
      <c r="E10" s="82"/>
      <c r="F10" s="49" t="s">
        <v>19</v>
      </c>
      <c r="G10" s="82"/>
      <c r="H10" s="62">
        <v>25740</v>
      </c>
      <c r="I10" s="82"/>
      <c r="J10" s="62">
        <v>21320</v>
      </c>
      <c r="K10" s="82"/>
      <c r="L10" s="62">
        <v>23950</v>
      </c>
      <c r="M10" s="82"/>
      <c r="N10" s="62">
        <v>22350</v>
      </c>
      <c r="O10" s="82"/>
      <c r="P10" s="62">
        <v>25960</v>
      </c>
      <c r="Q10" s="82"/>
      <c r="R10" s="62">
        <v>22760</v>
      </c>
      <c r="S10" s="82"/>
      <c r="T10" s="62">
        <v>21990</v>
      </c>
      <c r="U10" s="82"/>
      <c r="V10" s="62">
        <v>24010</v>
      </c>
      <c r="W10" s="82"/>
      <c r="X10" s="62">
        <v>19010</v>
      </c>
      <c r="Y10" s="82"/>
      <c r="Z10" s="62">
        <v>19280</v>
      </c>
      <c r="AA10" s="80"/>
      <c r="AB10" s="51">
        <v>20340</v>
      </c>
      <c r="AC10" s="78"/>
      <c r="AD10" s="51">
        <v>20000</v>
      </c>
      <c r="AE10" s="74"/>
    </row>
    <row r="11" spans="1:31" s="43" customFormat="1" ht="13.5" customHeight="1" x14ac:dyDescent="0.2">
      <c r="A11" s="96" t="s">
        <v>44</v>
      </c>
      <c r="B11" s="49" t="s">
        <v>19</v>
      </c>
      <c r="C11" s="82"/>
      <c r="D11" s="49" t="s">
        <v>19</v>
      </c>
      <c r="E11" s="82"/>
      <c r="F11" s="49" t="s">
        <v>19</v>
      </c>
      <c r="G11" s="82"/>
      <c r="H11" s="49" t="s">
        <v>19</v>
      </c>
      <c r="I11" s="82"/>
      <c r="J11" s="49" t="s">
        <v>19</v>
      </c>
      <c r="K11" s="82"/>
      <c r="L11" s="49" t="s">
        <v>19</v>
      </c>
      <c r="M11" s="82"/>
      <c r="N11" s="49" t="s">
        <v>19</v>
      </c>
      <c r="O11" s="82"/>
      <c r="P11" s="49" t="s">
        <v>19</v>
      </c>
      <c r="Q11" s="82"/>
      <c r="R11" s="49" t="s">
        <v>19</v>
      </c>
      <c r="S11" s="82"/>
      <c r="T11" s="49" t="s">
        <v>19</v>
      </c>
      <c r="U11" s="82"/>
      <c r="V11" s="49" t="s">
        <v>19</v>
      </c>
      <c r="W11" s="82"/>
      <c r="X11" s="49" t="s">
        <v>19</v>
      </c>
      <c r="Y11" s="82"/>
      <c r="Z11" s="49" t="s">
        <v>19</v>
      </c>
      <c r="AA11" s="80"/>
      <c r="AB11" s="51" t="s">
        <v>19</v>
      </c>
      <c r="AC11" s="78"/>
      <c r="AD11" s="51" t="s">
        <v>19</v>
      </c>
      <c r="AE11" s="74"/>
    </row>
    <row r="12" spans="1:31" s="43" customFormat="1" ht="13.5" customHeight="1" x14ac:dyDescent="0.2">
      <c r="A12" s="97" t="s">
        <v>45</v>
      </c>
      <c r="B12" s="65" t="s">
        <v>31</v>
      </c>
      <c r="C12" s="78"/>
      <c r="D12" s="65" t="s">
        <v>31</v>
      </c>
      <c r="E12" s="82"/>
      <c r="F12" s="49" t="s">
        <v>19</v>
      </c>
      <c r="G12" s="82"/>
      <c r="H12" s="49" t="s">
        <v>19</v>
      </c>
      <c r="I12" s="82"/>
      <c r="J12" s="49" t="s">
        <v>19</v>
      </c>
      <c r="K12" s="82"/>
      <c r="L12" s="49" t="s">
        <v>19</v>
      </c>
      <c r="M12" s="82"/>
      <c r="N12" s="49" t="s">
        <v>19</v>
      </c>
      <c r="O12" s="82"/>
      <c r="P12" s="49" t="s">
        <v>19</v>
      </c>
      <c r="Q12" s="82"/>
      <c r="R12" s="49" t="s">
        <v>19</v>
      </c>
      <c r="S12" s="82"/>
      <c r="T12" s="49" t="s">
        <v>19</v>
      </c>
      <c r="U12" s="82"/>
      <c r="V12" s="49" t="s">
        <v>19</v>
      </c>
      <c r="W12" s="82"/>
      <c r="X12" s="49" t="s">
        <v>19</v>
      </c>
      <c r="Y12" s="82"/>
      <c r="Z12" s="49" t="s">
        <v>19</v>
      </c>
      <c r="AA12" s="80"/>
      <c r="AB12" s="51" t="s">
        <v>19</v>
      </c>
      <c r="AC12" s="78"/>
      <c r="AD12" s="51" t="s">
        <v>19</v>
      </c>
      <c r="AE12" s="74"/>
    </row>
    <row r="13" spans="1:31" s="43" customFormat="1" ht="13.5" customHeight="1" x14ac:dyDescent="0.2">
      <c r="A13" s="97" t="s">
        <v>46</v>
      </c>
      <c r="B13" s="49" t="s">
        <v>19</v>
      </c>
      <c r="C13" s="82"/>
      <c r="D13" s="49" t="s">
        <v>19</v>
      </c>
      <c r="E13" s="82"/>
      <c r="F13" s="49" t="s">
        <v>19</v>
      </c>
      <c r="G13" s="82"/>
      <c r="H13" s="49" t="s">
        <v>19</v>
      </c>
      <c r="I13" s="82"/>
      <c r="J13" s="49" t="s">
        <v>19</v>
      </c>
      <c r="K13" s="82"/>
      <c r="L13" s="49" t="s">
        <v>19</v>
      </c>
      <c r="M13" s="82"/>
      <c r="N13" s="49" t="s">
        <v>19</v>
      </c>
      <c r="O13" s="82"/>
      <c r="P13" s="49" t="s">
        <v>19</v>
      </c>
      <c r="Q13" s="82"/>
      <c r="R13" s="49" t="s">
        <v>19</v>
      </c>
      <c r="S13" s="82"/>
      <c r="T13" s="49" t="s">
        <v>19</v>
      </c>
      <c r="U13" s="82"/>
      <c r="V13" s="49" t="s">
        <v>19</v>
      </c>
      <c r="W13" s="82"/>
      <c r="X13" s="49" t="s">
        <v>19</v>
      </c>
      <c r="Y13" s="82"/>
      <c r="Z13" s="49" t="s">
        <v>19</v>
      </c>
      <c r="AA13" s="80"/>
      <c r="AB13" s="51" t="s">
        <v>19</v>
      </c>
      <c r="AC13" s="78"/>
      <c r="AD13" s="51" t="s">
        <v>19</v>
      </c>
      <c r="AE13" s="74"/>
    </row>
    <row r="14" spans="1:31" s="43" customFormat="1" ht="13.5" customHeight="1" x14ac:dyDescent="0.2">
      <c r="A14" s="97" t="s">
        <v>47</v>
      </c>
      <c r="B14" s="65" t="s">
        <v>31</v>
      </c>
      <c r="C14" s="78"/>
      <c r="D14" s="65" t="s">
        <v>31</v>
      </c>
      <c r="E14" s="82"/>
      <c r="F14" s="49" t="s">
        <v>19</v>
      </c>
      <c r="G14" s="82"/>
      <c r="H14" s="49" t="s">
        <v>19</v>
      </c>
      <c r="I14" s="82"/>
      <c r="J14" s="49" t="s">
        <v>19</v>
      </c>
      <c r="K14" s="82"/>
      <c r="L14" s="49" t="s">
        <v>19</v>
      </c>
      <c r="M14" s="82"/>
      <c r="N14" s="49" t="s">
        <v>19</v>
      </c>
      <c r="O14" s="82"/>
      <c r="P14" s="49" t="s">
        <v>19</v>
      </c>
      <c r="Q14" s="82"/>
      <c r="R14" s="49" t="s">
        <v>19</v>
      </c>
      <c r="S14" s="82"/>
      <c r="T14" s="49" t="s">
        <v>19</v>
      </c>
      <c r="U14" s="82"/>
      <c r="V14" s="49" t="s">
        <v>19</v>
      </c>
      <c r="W14" s="82"/>
      <c r="X14" s="49" t="s">
        <v>19</v>
      </c>
      <c r="Y14" s="82"/>
      <c r="Z14" s="49" t="s">
        <v>19</v>
      </c>
      <c r="AA14" s="80"/>
      <c r="AB14" s="51" t="s">
        <v>19</v>
      </c>
      <c r="AC14" s="78"/>
      <c r="AD14" s="51" t="s">
        <v>19</v>
      </c>
      <c r="AE14" s="74"/>
    </row>
    <row r="15" spans="1:31" s="43" customFormat="1" ht="13.5" customHeight="1" x14ac:dyDescent="0.2">
      <c r="A15" s="71" t="s">
        <v>0</v>
      </c>
      <c r="B15" s="72"/>
      <c r="C15" s="73"/>
      <c r="D15" s="72"/>
      <c r="E15" s="73"/>
      <c r="F15" s="72"/>
      <c r="G15" s="73"/>
      <c r="H15" s="72"/>
      <c r="I15" s="73"/>
      <c r="J15" s="72"/>
      <c r="K15" s="73"/>
      <c r="L15" s="72"/>
      <c r="M15" s="73"/>
      <c r="N15" s="72"/>
      <c r="O15" s="73"/>
      <c r="P15" s="72"/>
      <c r="Q15" s="73"/>
      <c r="R15" s="72"/>
      <c r="S15" s="73"/>
      <c r="T15" s="72"/>
      <c r="U15" s="73"/>
      <c r="V15" s="72"/>
      <c r="W15" s="73"/>
      <c r="X15" s="72"/>
      <c r="Y15" s="73"/>
      <c r="Z15" s="72"/>
      <c r="AA15" s="73"/>
      <c r="AB15" s="72"/>
      <c r="AC15" s="73"/>
      <c r="AD15" s="72"/>
      <c r="AE15" s="73"/>
    </row>
    <row r="16" spans="1:31" s="43" customFormat="1" ht="13.5" customHeight="1" x14ac:dyDescent="0.2">
      <c r="A16" s="96" t="s">
        <v>42</v>
      </c>
      <c r="B16" s="62">
        <v>27500</v>
      </c>
      <c r="C16" s="82"/>
      <c r="D16" s="62">
        <v>26740</v>
      </c>
      <c r="E16" s="82"/>
      <c r="F16" s="62">
        <v>30270</v>
      </c>
      <c r="G16" s="82"/>
      <c r="H16" s="62">
        <v>27020</v>
      </c>
      <c r="I16" s="82"/>
      <c r="J16" s="62">
        <v>26440</v>
      </c>
      <c r="K16" s="82"/>
      <c r="L16" s="62">
        <v>27140</v>
      </c>
      <c r="M16" s="82"/>
      <c r="N16" s="62">
        <v>28220</v>
      </c>
      <c r="O16" s="82"/>
      <c r="P16" s="62">
        <v>27060</v>
      </c>
      <c r="Q16" s="82"/>
      <c r="R16" s="62">
        <v>27420</v>
      </c>
      <c r="S16" s="82"/>
      <c r="T16" s="62">
        <v>21810</v>
      </c>
      <c r="U16" s="82"/>
      <c r="V16" s="62">
        <v>26330</v>
      </c>
      <c r="W16" s="82"/>
      <c r="X16" s="62">
        <v>20800</v>
      </c>
      <c r="Y16" s="82"/>
      <c r="Z16" s="62">
        <v>20460</v>
      </c>
      <c r="AA16" s="80"/>
      <c r="AB16" s="51">
        <v>23370</v>
      </c>
      <c r="AC16" s="78"/>
      <c r="AD16" s="51">
        <v>20890</v>
      </c>
      <c r="AE16" s="74"/>
    </row>
    <row r="17" spans="1:33" s="43" customFormat="1" ht="13.5" customHeight="1" x14ac:dyDescent="0.2">
      <c r="A17" s="96" t="s">
        <v>41</v>
      </c>
      <c r="B17" s="49" t="s">
        <v>19</v>
      </c>
      <c r="C17" s="82"/>
      <c r="D17" s="49" t="s">
        <v>19</v>
      </c>
      <c r="E17" s="82"/>
      <c r="F17" s="49" t="s">
        <v>19</v>
      </c>
      <c r="G17" s="82"/>
      <c r="H17" s="49" t="s">
        <v>19</v>
      </c>
      <c r="I17" s="82"/>
      <c r="J17" s="49" t="s">
        <v>19</v>
      </c>
      <c r="K17" s="82"/>
      <c r="L17" s="49" t="s">
        <v>19</v>
      </c>
      <c r="M17" s="82"/>
      <c r="N17" s="49" t="s">
        <v>19</v>
      </c>
      <c r="O17" s="82"/>
      <c r="P17" s="49" t="s">
        <v>19</v>
      </c>
      <c r="Q17" s="82"/>
      <c r="R17" s="49" t="s">
        <v>19</v>
      </c>
      <c r="S17" s="82"/>
      <c r="T17" s="49" t="s">
        <v>19</v>
      </c>
      <c r="U17" s="82"/>
      <c r="V17" s="49" t="s">
        <v>19</v>
      </c>
      <c r="W17" s="82"/>
      <c r="X17" s="49" t="s">
        <v>19</v>
      </c>
      <c r="Y17" s="82"/>
      <c r="Z17" s="49" t="s">
        <v>19</v>
      </c>
      <c r="AA17" s="80"/>
      <c r="AB17" s="51" t="s">
        <v>19</v>
      </c>
      <c r="AC17" s="78"/>
      <c r="AD17" s="51" t="s">
        <v>19</v>
      </c>
      <c r="AE17" s="74"/>
    </row>
    <row r="18" spans="1:33" s="43" customFormat="1" ht="13.5" customHeight="1" x14ac:dyDescent="0.2">
      <c r="A18" s="96" t="s">
        <v>43</v>
      </c>
      <c r="B18" s="49" t="s">
        <v>19</v>
      </c>
      <c r="C18" s="82"/>
      <c r="D18" s="49" t="s">
        <v>19</v>
      </c>
      <c r="E18" s="82"/>
      <c r="F18" s="49" t="s">
        <v>19</v>
      </c>
      <c r="G18" s="82"/>
      <c r="H18" s="49" t="s">
        <v>19</v>
      </c>
      <c r="I18" s="82"/>
      <c r="J18" s="49" t="s">
        <v>19</v>
      </c>
      <c r="K18" s="82"/>
      <c r="L18" s="49" t="s">
        <v>19</v>
      </c>
      <c r="M18" s="82"/>
      <c r="N18" s="49" t="s">
        <v>19</v>
      </c>
      <c r="O18" s="82"/>
      <c r="P18" s="49" t="s">
        <v>19</v>
      </c>
      <c r="Q18" s="82"/>
      <c r="R18" s="49" t="s">
        <v>19</v>
      </c>
      <c r="S18" s="82"/>
      <c r="T18" s="49" t="s">
        <v>19</v>
      </c>
      <c r="U18" s="82"/>
      <c r="V18" s="49" t="s">
        <v>19</v>
      </c>
      <c r="W18" s="82"/>
      <c r="X18" s="49" t="s">
        <v>19</v>
      </c>
      <c r="Y18" s="82"/>
      <c r="Z18" s="49" t="s">
        <v>19</v>
      </c>
      <c r="AA18" s="80"/>
      <c r="AB18" s="51">
        <v>21680</v>
      </c>
      <c r="AC18" s="78"/>
      <c r="AD18" s="51">
        <v>20000</v>
      </c>
      <c r="AE18" s="74"/>
    </row>
    <row r="19" spans="1:33" s="43" customFormat="1" ht="13.5" customHeight="1" x14ac:dyDescent="0.2">
      <c r="A19" s="96" t="s">
        <v>44</v>
      </c>
      <c r="B19" s="49" t="s">
        <v>19</v>
      </c>
      <c r="C19" s="82"/>
      <c r="D19" s="49" t="s">
        <v>19</v>
      </c>
      <c r="E19" s="82"/>
      <c r="F19" s="49" t="s">
        <v>19</v>
      </c>
      <c r="G19" s="82"/>
      <c r="H19" s="49" t="s">
        <v>19</v>
      </c>
      <c r="I19" s="82"/>
      <c r="J19" s="49" t="s">
        <v>19</v>
      </c>
      <c r="K19" s="82"/>
      <c r="L19" s="49" t="s">
        <v>19</v>
      </c>
      <c r="M19" s="82"/>
      <c r="N19" s="49" t="s">
        <v>19</v>
      </c>
      <c r="O19" s="82"/>
      <c r="P19" s="49" t="s">
        <v>19</v>
      </c>
      <c r="Q19" s="82"/>
      <c r="R19" s="49" t="s">
        <v>19</v>
      </c>
      <c r="S19" s="82"/>
      <c r="T19" s="49" t="s">
        <v>19</v>
      </c>
      <c r="U19" s="82"/>
      <c r="V19" s="49" t="s">
        <v>19</v>
      </c>
      <c r="W19" s="82"/>
      <c r="X19" s="49" t="s">
        <v>19</v>
      </c>
      <c r="Y19" s="82"/>
      <c r="Z19" s="49" t="s">
        <v>19</v>
      </c>
      <c r="AA19" s="80"/>
      <c r="AB19" s="51" t="s">
        <v>19</v>
      </c>
      <c r="AC19" s="78"/>
      <c r="AD19" s="51" t="s">
        <v>19</v>
      </c>
      <c r="AE19" s="74"/>
    </row>
    <row r="20" spans="1:33" s="43" customFormat="1" ht="13.5" customHeight="1" x14ac:dyDescent="0.2">
      <c r="A20" s="97" t="s">
        <v>45</v>
      </c>
      <c r="B20" s="65" t="s">
        <v>31</v>
      </c>
      <c r="C20" s="78"/>
      <c r="D20" s="65" t="s">
        <v>31</v>
      </c>
      <c r="E20" s="82"/>
      <c r="F20" s="49" t="s">
        <v>19</v>
      </c>
      <c r="G20" s="82"/>
      <c r="H20" s="49" t="s">
        <v>19</v>
      </c>
      <c r="I20" s="82"/>
      <c r="J20" s="49" t="s">
        <v>19</v>
      </c>
      <c r="K20" s="82"/>
      <c r="L20" s="49" t="s">
        <v>19</v>
      </c>
      <c r="M20" s="82"/>
      <c r="N20" s="49" t="s">
        <v>19</v>
      </c>
      <c r="O20" s="82"/>
      <c r="P20" s="49" t="s">
        <v>19</v>
      </c>
      <c r="Q20" s="82"/>
      <c r="R20" s="49" t="s">
        <v>19</v>
      </c>
      <c r="S20" s="82"/>
      <c r="T20" s="49" t="s">
        <v>19</v>
      </c>
      <c r="U20" s="82"/>
      <c r="V20" s="49" t="s">
        <v>19</v>
      </c>
      <c r="W20" s="82"/>
      <c r="X20" s="49" t="s">
        <v>19</v>
      </c>
      <c r="Y20" s="82"/>
      <c r="Z20" s="49" t="s">
        <v>19</v>
      </c>
      <c r="AA20" s="80"/>
      <c r="AB20" s="51" t="s">
        <v>19</v>
      </c>
      <c r="AC20" s="78"/>
      <c r="AD20" s="51" t="s">
        <v>19</v>
      </c>
      <c r="AE20" s="74"/>
    </row>
    <row r="21" spans="1:33" s="43" customFormat="1" ht="13.5" customHeight="1" x14ac:dyDescent="0.2">
      <c r="A21" s="97" t="s">
        <v>46</v>
      </c>
      <c r="B21" s="49" t="s">
        <v>19</v>
      </c>
      <c r="C21" s="82"/>
      <c r="D21" s="49" t="s">
        <v>19</v>
      </c>
      <c r="E21" s="82"/>
      <c r="F21" s="49" t="s">
        <v>19</v>
      </c>
      <c r="G21" s="82"/>
      <c r="H21" s="49" t="s">
        <v>19</v>
      </c>
      <c r="I21" s="82"/>
      <c r="J21" s="49" t="s">
        <v>19</v>
      </c>
      <c r="K21" s="82"/>
      <c r="L21" s="49" t="s">
        <v>19</v>
      </c>
      <c r="M21" s="82"/>
      <c r="N21" s="49" t="s">
        <v>19</v>
      </c>
      <c r="O21" s="82"/>
      <c r="P21" s="49" t="s">
        <v>19</v>
      </c>
      <c r="Q21" s="82"/>
      <c r="R21" s="49" t="s">
        <v>19</v>
      </c>
      <c r="S21" s="82"/>
      <c r="T21" s="49" t="s">
        <v>19</v>
      </c>
      <c r="U21" s="82"/>
      <c r="V21" s="49" t="s">
        <v>19</v>
      </c>
      <c r="W21" s="82"/>
      <c r="X21" s="49" t="s">
        <v>19</v>
      </c>
      <c r="Y21" s="82"/>
      <c r="Z21" s="49" t="s">
        <v>19</v>
      </c>
      <c r="AA21" s="80"/>
      <c r="AB21" s="51" t="s">
        <v>19</v>
      </c>
      <c r="AC21" s="78"/>
      <c r="AD21" s="51" t="s">
        <v>19</v>
      </c>
      <c r="AE21" s="74"/>
    </row>
    <row r="22" spans="1:33" s="43" customFormat="1" ht="13.5" customHeight="1" x14ac:dyDescent="0.2">
      <c r="A22" s="97" t="s">
        <v>47</v>
      </c>
      <c r="B22" s="65" t="s">
        <v>31</v>
      </c>
      <c r="C22" s="78"/>
      <c r="D22" s="65" t="s">
        <v>31</v>
      </c>
      <c r="E22" s="82"/>
      <c r="F22" s="49" t="s">
        <v>19</v>
      </c>
      <c r="G22" s="82"/>
      <c r="H22" s="49" t="s">
        <v>19</v>
      </c>
      <c r="I22" s="82"/>
      <c r="J22" s="49" t="s">
        <v>19</v>
      </c>
      <c r="K22" s="82"/>
      <c r="L22" s="49" t="s">
        <v>19</v>
      </c>
      <c r="M22" s="82"/>
      <c r="N22" s="49" t="s">
        <v>19</v>
      </c>
      <c r="O22" s="82"/>
      <c r="P22" s="49" t="s">
        <v>19</v>
      </c>
      <c r="Q22" s="82"/>
      <c r="R22" s="49" t="s">
        <v>19</v>
      </c>
      <c r="S22" s="82"/>
      <c r="T22" s="49" t="s">
        <v>19</v>
      </c>
      <c r="U22" s="82"/>
      <c r="V22" s="49" t="s">
        <v>19</v>
      </c>
      <c r="W22" s="82"/>
      <c r="X22" s="49" t="s">
        <v>19</v>
      </c>
      <c r="Y22" s="82"/>
      <c r="Z22" s="49" t="s">
        <v>19</v>
      </c>
      <c r="AA22" s="80"/>
      <c r="AB22" s="51" t="s">
        <v>19</v>
      </c>
      <c r="AC22" s="78"/>
      <c r="AD22" s="51" t="s">
        <v>19</v>
      </c>
      <c r="AE22" s="74"/>
    </row>
    <row r="23" spans="1:33" s="43" customFormat="1" ht="13.5" customHeight="1" x14ac:dyDescent="0.2">
      <c r="A23" s="71" t="s">
        <v>7</v>
      </c>
      <c r="B23" s="72"/>
      <c r="C23" s="73"/>
      <c r="D23" s="72"/>
      <c r="E23" s="73"/>
      <c r="F23" s="72"/>
      <c r="G23" s="73"/>
      <c r="H23" s="72"/>
      <c r="I23" s="73"/>
      <c r="J23" s="72"/>
      <c r="K23" s="73"/>
      <c r="L23" s="72"/>
      <c r="M23" s="73"/>
      <c r="N23" s="72"/>
      <c r="O23" s="73"/>
      <c r="P23" s="72"/>
      <c r="Q23" s="73"/>
      <c r="R23" s="72"/>
      <c r="S23" s="73"/>
      <c r="T23" s="72"/>
      <c r="U23" s="73"/>
      <c r="V23" s="72"/>
      <c r="W23" s="73"/>
      <c r="X23" s="72"/>
      <c r="Y23" s="73"/>
      <c r="Z23" s="72"/>
      <c r="AA23" s="73"/>
      <c r="AB23" s="72"/>
      <c r="AC23" s="73"/>
      <c r="AD23" s="72"/>
      <c r="AE23" s="73"/>
    </row>
    <row r="24" spans="1:33" s="43" customFormat="1" ht="13.5" customHeight="1" x14ac:dyDescent="0.2">
      <c r="A24" s="96" t="s">
        <v>42</v>
      </c>
      <c r="B24" s="62">
        <v>22440</v>
      </c>
      <c r="C24" s="82"/>
      <c r="D24" s="62">
        <v>26740</v>
      </c>
      <c r="E24" s="82"/>
      <c r="F24" s="62">
        <v>22370</v>
      </c>
      <c r="G24" s="82"/>
      <c r="H24" s="62">
        <v>23160</v>
      </c>
      <c r="I24" s="82"/>
      <c r="J24" s="62">
        <v>23750</v>
      </c>
      <c r="K24" s="82"/>
      <c r="L24" s="62">
        <v>24140</v>
      </c>
      <c r="M24" s="82"/>
      <c r="N24" s="62">
        <v>23270</v>
      </c>
      <c r="O24" s="82"/>
      <c r="P24" s="62">
        <v>20520</v>
      </c>
      <c r="Q24" s="82"/>
      <c r="R24" s="62">
        <v>21920</v>
      </c>
      <c r="S24" s="82"/>
      <c r="T24" s="62">
        <v>21990</v>
      </c>
      <c r="U24" s="82"/>
      <c r="V24" s="62">
        <v>16220</v>
      </c>
      <c r="W24" s="82"/>
      <c r="X24" s="62">
        <v>16440</v>
      </c>
      <c r="Y24" s="82"/>
      <c r="Z24" s="62">
        <v>18350</v>
      </c>
      <c r="AA24" s="80"/>
      <c r="AB24" s="51">
        <v>20240</v>
      </c>
      <c r="AC24" s="78"/>
      <c r="AD24" s="51">
        <v>20130</v>
      </c>
      <c r="AE24" s="74"/>
    </row>
    <row r="25" spans="1:33" s="43" customFormat="1" ht="13.5" customHeight="1" x14ac:dyDescent="0.2">
      <c r="A25" s="96" t="s">
        <v>41</v>
      </c>
      <c r="B25" s="49" t="s">
        <v>19</v>
      </c>
      <c r="C25" s="82"/>
      <c r="D25" s="49" t="s">
        <v>19</v>
      </c>
      <c r="E25" s="82"/>
      <c r="F25" s="49" t="s">
        <v>19</v>
      </c>
      <c r="G25" s="82"/>
      <c r="H25" s="49" t="s">
        <v>19</v>
      </c>
      <c r="I25" s="82"/>
      <c r="J25" s="49" t="s">
        <v>19</v>
      </c>
      <c r="K25" s="82"/>
      <c r="L25" s="49" t="s">
        <v>19</v>
      </c>
      <c r="M25" s="82"/>
      <c r="N25" s="49" t="s">
        <v>19</v>
      </c>
      <c r="O25" s="82"/>
      <c r="P25" s="49" t="s">
        <v>19</v>
      </c>
      <c r="Q25" s="82"/>
      <c r="R25" s="49" t="s">
        <v>19</v>
      </c>
      <c r="S25" s="82"/>
      <c r="T25" s="49" t="s">
        <v>19</v>
      </c>
      <c r="U25" s="82"/>
      <c r="V25" s="49" t="s">
        <v>19</v>
      </c>
      <c r="W25" s="82"/>
      <c r="X25" s="49" t="s">
        <v>19</v>
      </c>
      <c r="Y25" s="82"/>
      <c r="Z25" s="49" t="s">
        <v>19</v>
      </c>
      <c r="AA25" s="80"/>
      <c r="AB25" s="51" t="s">
        <v>19</v>
      </c>
      <c r="AC25" s="78"/>
      <c r="AD25" s="51">
        <v>18720</v>
      </c>
      <c r="AE25" s="74"/>
    </row>
    <row r="26" spans="1:33" s="43" customFormat="1" ht="13.5" customHeight="1" x14ac:dyDescent="0.2">
      <c r="A26" s="96" t="s">
        <v>43</v>
      </c>
      <c r="B26" s="49" t="s">
        <v>19</v>
      </c>
      <c r="C26" s="82"/>
      <c r="D26" s="49" t="s">
        <v>19</v>
      </c>
      <c r="E26" s="82"/>
      <c r="F26" s="49" t="s">
        <v>19</v>
      </c>
      <c r="G26" s="82"/>
      <c r="H26" s="49" t="s">
        <v>19</v>
      </c>
      <c r="I26" s="82"/>
      <c r="J26" s="49" t="s">
        <v>19</v>
      </c>
      <c r="K26" s="82"/>
      <c r="L26" s="49" t="s">
        <v>19</v>
      </c>
      <c r="M26" s="82"/>
      <c r="N26" s="49" t="s">
        <v>19</v>
      </c>
      <c r="O26" s="82"/>
      <c r="P26" s="49" t="s">
        <v>19</v>
      </c>
      <c r="Q26" s="82"/>
      <c r="R26" s="49" t="s">
        <v>19</v>
      </c>
      <c r="S26" s="82"/>
      <c r="T26" s="49" t="s">
        <v>19</v>
      </c>
      <c r="U26" s="82"/>
      <c r="V26" s="49" t="s">
        <v>19</v>
      </c>
      <c r="W26" s="82"/>
      <c r="X26" s="49" t="s">
        <v>19</v>
      </c>
      <c r="Y26" s="82"/>
      <c r="Z26" s="62">
        <v>13610</v>
      </c>
      <c r="AA26" s="80" t="s">
        <v>21</v>
      </c>
      <c r="AB26" s="51">
        <v>19110</v>
      </c>
      <c r="AC26" s="78"/>
      <c r="AD26" s="51">
        <v>19130</v>
      </c>
      <c r="AE26" s="74"/>
    </row>
    <row r="27" spans="1:33" s="43" customFormat="1" ht="13.5" customHeight="1" x14ac:dyDescent="0.2">
      <c r="A27" s="96" t="s">
        <v>44</v>
      </c>
      <c r="B27" s="49" t="s">
        <v>19</v>
      </c>
      <c r="C27" s="82"/>
      <c r="D27" s="49" t="s">
        <v>19</v>
      </c>
      <c r="E27" s="82"/>
      <c r="F27" s="49" t="s">
        <v>19</v>
      </c>
      <c r="G27" s="82"/>
      <c r="H27" s="49" t="s">
        <v>19</v>
      </c>
      <c r="I27" s="82"/>
      <c r="J27" s="49" t="s">
        <v>19</v>
      </c>
      <c r="K27" s="82"/>
      <c r="L27" s="49" t="s">
        <v>19</v>
      </c>
      <c r="M27" s="82"/>
      <c r="N27" s="49" t="s">
        <v>19</v>
      </c>
      <c r="O27" s="82"/>
      <c r="P27" s="49" t="s">
        <v>19</v>
      </c>
      <c r="Q27" s="82"/>
      <c r="R27" s="49" t="s">
        <v>19</v>
      </c>
      <c r="S27" s="82"/>
      <c r="T27" s="49" t="s">
        <v>19</v>
      </c>
      <c r="U27" s="82"/>
      <c r="V27" s="49" t="s">
        <v>19</v>
      </c>
      <c r="W27" s="82"/>
      <c r="X27" s="49" t="s">
        <v>19</v>
      </c>
      <c r="Y27" s="82"/>
      <c r="Z27" s="49" t="s">
        <v>19</v>
      </c>
      <c r="AA27" s="80"/>
      <c r="AB27" s="51" t="s">
        <v>19</v>
      </c>
      <c r="AC27" s="78"/>
      <c r="AD27" s="51" t="s">
        <v>19</v>
      </c>
      <c r="AE27" s="75"/>
    </row>
    <row r="28" spans="1:33" s="43" customFormat="1" ht="13.5" customHeight="1" x14ac:dyDescent="0.2">
      <c r="A28" s="97" t="s">
        <v>45</v>
      </c>
      <c r="B28" s="65" t="s">
        <v>31</v>
      </c>
      <c r="C28" s="78"/>
      <c r="D28" s="65" t="s">
        <v>31</v>
      </c>
      <c r="E28" s="82"/>
      <c r="F28" s="49" t="s">
        <v>19</v>
      </c>
      <c r="G28" s="82"/>
      <c r="H28" s="49" t="s">
        <v>19</v>
      </c>
      <c r="I28" s="82"/>
      <c r="J28" s="49" t="s">
        <v>19</v>
      </c>
      <c r="K28" s="82"/>
      <c r="L28" s="49" t="s">
        <v>19</v>
      </c>
      <c r="M28" s="82"/>
      <c r="N28" s="49" t="s">
        <v>19</v>
      </c>
      <c r="O28" s="82"/>
      <c r="P28" s="49" t="s">
        <v>19</v>
      </c>
      <c r="Q28" s="82"/>
      <c r="R28" s="49" t="s">
        <v>19</v>
      </c>
      <c r="S28" s="82"/>
      <c r="T28" s="49" t="s">
        <v>19</v>
      </c>
      <c r="U28" s="82"/>
      <c r="V28" s="49" t="s">
        <v>19</v>
      </c>
      <c r="W28" s="82"/>
      <c r="X28" s="49" t="s">
        <v>19</v>
      </c>
      <c r="Y28" s="82"/>
      <c r="Z28" s="49" t="s">
        <v>19</v>
      </c>
      <c r="AA28" s="80"/>
      <c r="AB28" s="51" t="s">
        <v>19</v>
      </c>
      <c r="AC28" s="78"/>
      <c r="AD28" s="51" t="s">
        <v>19</v>
      </c>
      <c r="AE28" s="75"/>
    </row>
    <row r="29" spans="1:33" s="43" customFormat="1" ht="13.5" customHeight="1" x14ac:dyDescent="0.2">
      <c r="A29" s="97" t="s">
        <v>46</v>
      </c>
      <c r="B29" s="49" t="s">
        <v>19</v>
      </c>
      <c r="C29" s="82"/>
      <c r="D29" s="49" t="s">
        <v>19</v>
      </c>
      <c r="E29" s="82"/>
      <c r="F29" s="49" t="s">
        <v>19</v>
      </c>
      <c r="G29" s="82"/>
      <c r="H29" s="49" t="s">
        <v>19</v>
      </c>
      <c r="I29" s="82"/>
      <c r="J29" s="49" t="s">
        <v>19</v>
      </c>
      <c r="K29" s="82"/>
      <c r="L29" s="49" t="s">
        <v>19</v>
      </c>
      <c r="M29" s="82"/>
      <c r="N29" s="49" t="s">
        <v>19</v>
      </c>
      <c r="O29" s="82"/>
      <c r="P29" s="49" t="s">
        <v>19</v>
      </c>
      <c r="Q29" s="82"/>
      <c r="R29" s="49" t="s">
        <v>19</v>
      </c>
      <c r="S29" s="82"/>
      <c r="T29" s="49" t="s">
        <v>19</v>
      </c>
      <c r="U29" s="82"/>
      <c r="V29" s="49" t="s">
        <v>19</v>
      </c>
      <c r="W29" s="82"/>
      <c r="X29" s="49" t="s">
        <v>19</v>
      </c>
      <c r="Y29" s="82"/>
      <c r="Z29" s="49" t="s">
        <v>19</v>
      </c>
      <c r="AA29" s="80"/>
      <c r="AB29" s="51" t="s">
        <v>19</v>
      </c>
      <c r="AC29" s="78"/>
      <c r="AD29" s="51" t="s">
        <v>19</v>
      </c>
      <c r="AE29" s="75"/>
    </row>
    <row r="30" spans="1:33" s="43" customFormat="1" ht="13.5" customHeight="1" x14ac:dyDescent="0.2">
      <c r="A30" s="98" t="s">
        <v>47</v>
      </c>
      <c r="B30" s="66" t="s">
        <v>31</v>
      </c>
      <c r="C30" s="79"/>
      <c r="D30" s="66" t="s">
        <v>31</v>
      </c>
      <c r="E30" s="83"/>
      <c r="F30" s="67" t="s">
        <v>19</v>
      </c>
      <c r="G30" s="83"/>
      <c r="H30" s="67" t="s">
        <v>19</v>
      </c>
      <c r="I30" s="83"/>
      <c r="J30" s="67" t="s">
        <v>19</v>
      </c>
      <c r="K30" s="83"/>
      <c r="L30" s="67" t="s">
        <v>19</v>
      </c>
      <c r="M30" s="83"/>
      <c r="N30" s="67" t="s">
        <v>19</v>
      </c>
      <c r="O30" s="83"/>
      <c r="P30" s="67" t="s">
        <v>19</v>
      </c>
      <c r="Q30" s="83"/>
      <c r="R30" s="67" t="s">
        <v>19</v>
      </c>
      <c r="S30" s="83"/>
      <c r="T30" s="67" t="s">
        <v>19</v>
      </c>
      <c r="U30" s="83"/>
      <c r="V30" s="67" t="s">
        <v>19</v>
      </c>
      <c r="W30" s="83"/>
      <c r="X30" s="67" t="s">
        <v>19</v>
      </c>
      <c r="Y30" s="83"/>
      <c r="Z30" s="67" t="s">
        <v>19</v>
      </c>
      <c r="AA30" s="81"/>
      <c r="AB30" s="57" t="s">
        <v>19</v>
      </c>
      <c r="AC30" s="79"/>
      <c r="AD30" s="57" t="s">
        <v>19</v>
      </c>
      <c r="AE30" s="75"/>
    </row>
    <row r="31" spans="1:33" ht="13.5" customHeight="1" x14ac:dyDescent="0.2">
      <c r="A31" s="112" t="s">
        <v>30</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61"/>
      <c r="AG31" s="61"/>
    </row>
    <row r="32" spans="1:33" ht="13.5" customHeight="1" x14ac:dyDescent="0.2">
      <c r="A32" s="109" t="s">
        <v>33</v>
      </c>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row>
    <row r="33" spans="1:31" ht="13.5" customHeight="1" x14ac:dyDescent="0.2">
      <c r="A33" s="109" t="s">
        <v>32</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row>
    <row r="34" spans="1:31" ht="13.5" customHeight="1" x14ac:dyDescent="0.2">
      <c r="A34" s="111" t="s">
        <v>34</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31" ht="34.5" customHeight="1" x14ac:dyDescent="0.2">
      <c r="A35" s="110" t="s">
        <v>35</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row>
    <row r="36" spans="1:31" ht="13.5" customHeight="1" x14ac:dyDescent="0.2">
      <c r="A36" s="109" t="s">
        <v>27</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row>
  </sheetData>
  <mergeCells count="7">
    <mergeCell ref="A1:AE1"/>
    <mergeCell ref="A36:AE36"/>
    <mergeCell ref="A35:AE35"/>
    <mergeCell ref="A34:AE34"/>
    <mergeCell ref="A33:AE33"/>
    <mergeCell ref="A32:AE32"/>
    <mergeCell ref="A31:AE31"/>
  </mergeCell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2"/>
  <sheetViews>
    <sheetView zoomScaleNormal="100" workbookViewId="0">
      <selection activeCell="A13" sqref="A13"/>
    </sheetView>
  </sheetViews>
  <sheetFormatPr defaultRowHeight="11.25" x14ac:dyDescent="0.2"/>
  <cols>
    <col min="1" max="1" width="39.7109375" style="44" customWidth="1"/>
    <col min="2" max="16" width="8.7109375" style="42" customWidth="1"/>
    <col min="17" max="16384" width="9.140625" style="42"/>
  </cols>
  <sheetData>
    <row r="1" spans="1:16" s="45" customFormat="1" ht="29.25" customHeight="1" x14ac:dyDescent="0.2">
      <c r="A1" s="113" t="s">
        <v>36</v>
      </c>
      <c r="B1" s="113"/>
      <c r="C1" s="113"/>
      <c r="D1" s="113"/>
      <c r="E1" s="113"/>
      <c r="F1" s="113"/>
      <c r="G1" s="113"/>
      <c r="H1" s="113"/>
      <c r="I1" s="113"/>
      <c r="J1" s="113"/>
      <c r="K1" s="113"/>
      <c r="L1" s="113"/>
      <c r="M1" s="113"/>
      <c r="N1" s="113"/>
      <c r="O1" s="113"/>
      <c r="P1" s="113"/>
    </row>
    <row r="2" spans="1:16" ht="13.5" customHeight="1" x14ac:dyDescent="0.2">
      <c r="A2" s="85" t="s">
        <v>25</v>
      </c>
      <c r="B2" s="86">
        <v>2000</v>
      </c>
      <c r="C2" s="87">
        <v>2001</v>
      </c>
      <c r="D2" s="87">
        <v>2002</v>
      </c>
      <c r="E2" s="87">
        <v>2003</v>
      </c>
      <c r="F2" s="87">
        <v>2004</v>
      </c>
      <c r="G2" s="87">
        <v>2005</v>
      </c>
      <c r="H2" s="87">
        <v>2006</v>
      </c>
      <c r="I2" s="87">
        <v>2007</v>
      </c>
      <c r="J2" s="87">
        <v>2008</v>
      </c>
      <c r="K2" s="87">
        <v>2009</v>
      </c>
      <c r="L2" s="87">
        <v>2010</v>
      </c>
      <c r="M2" s="87">
        <v>2011</v>
      </c>
      <c r="N2" s="87">
        <v>2012</v>
      </c>
      <c r="O2" s="87">
        <v>2013</v>
      </c>
      <c r="P2" s="87">
        <v>2014</v>
      </c>
    </row>
    <row r="3" spans="1:16" s="43" customFormat="1" ht="13.5" customHeight="1" x14ac:dyDescent="0.2">
      <c r="A3" s="107" t="s">
        <v>26</v>
      </c>
      <c r="B3" s="104">
        <v>1153.9582089237324</v>
      </c>
      <c r="C3" s="104">
        <v>671.27538343373499</v>
      </c>
      <c r="D3" s="104">
        <v>759.89841784572627</v>
      </c>
      <c r="E3" s="104">
        <v>444.31544590713474</v>
      </c>
      <c r="F3" s="104">
        <v>372.94186999823523</v>
      </c>
      <c r="G3" s="104">
        <v>43.852851945295484</v>
      </c>
      <c r="H3" s="104">
        <v>2142.778224042991</v>
      </c>
      <c r="I3" s="104">
        <v>1149.7599487878542</v>
      </c>
      <c r="J3" s="104">
        <v>1842.1336685465023</v>
      </c>
      <c r="K3" s="104">
        <v>1042.3924755586058</v>
      </c>
      <c r="L3" s="104">
        <v>953.26467348610777</v>
      </c>
      <c r="M3" s="104">
        <v>1001.2320399808838</v>
      </c>
      <c r="N3" s="104">
        <v>1399.7028614529202</v>
      </c>
      <c r="O3" s="105">
        <v>1474.9776666499035</v>
      </c>
      <c r="P3" s="105">
        <v>671.4067</v>
      </c>
    </row>
    <row r="4" spans="1:16" s="43" customFormat="1" ht="13.5" customHeight="1" x14ac:dyDescent="0.2">
      <c r="A4" s="116" t="s">
        <v>8</v>
      </c>
      <c r="B4" s="117"/>
      <c r="C4" s="117"/>
      <c r="D4" s="117"/>
      <c r="E4" s="117"/>
      <c r="F4" s="117"/>
      <c r="G4" s="117"/>
      <c r="H4" s="117"/>
      <c r="I4" s="117"/>
      <c r="J4" s="117"/>
      <c r="K4" s="117"/>
      <c r="L4" s="117"/>
      <c r="M4" s="117"/>
      <c r="N4" s="117"/>
      <c r="O4" s="117"/>
      <c r="P4" s="117"/>
    </row>
    <row r="5" spans="1:16" s="43" customFormat="1" ht="13.5" customHeight="1" x14ac:dyDescent="0.2">
      <c r="A5" s="96" t="s">
        <v>48</v>
      </c>
      <c r="B5" s="62">
        <v>1276.1000482239647</v>
      </c>
      <c r="C5" s="62">
        <v>1339.9168987481178</v>
      </c>
      <c r="D5" s="62">
        <v>2331.5633415334723</v>
      </c>
      <c r="E5" s="62">
        <v>614.57245075424692</v>
      </c>
      <c r="F5" s="62">
        <v>2779.7870266457248</v>
      </c>
      <c r="G5" s="62">
        <v>2065.9691606678894</v>
      </c>
      <c r="H5" s="62">
        <v>1700.4827648130295</v>
      </c>
      <c r="I5" s="62">
        <v>2653.065268249662</v>
      </c>
      <c r="J5" s="62">
        <v>1659.306418185731</v>
      </c>
      <c r="K5" s="62">
        <v>2057.3674652519144</v>
      </c>
      <c r="L5" s="62">
        <v>1510.640354701211</v>
      </c>
      <c r="M5" s="62">
        <v>1184.4277186746788</v>
      </c>
      <c r="N5" s="62">
        <v>543.78975273706067</v>
      </c>
      <c r="O5" s="89">
        <v>2080.0446136574542</v>
      </c>
      <c r="P5" s="89">
        <v>1383.7401</v>
      </c>
    </row>
    <row r="6" spans="1:16" s="43" customFormat="1" ht="13.5" customHeight="1" x14ac:dyDescent="0.2">
      <c r="A6" s="96" t="s">
        <v>49</v>
      </c>
      <c r="B6" s="62">
        <v>684.68031255032929</v>
      </c>
      <c r="C6" s="62">
        <v>862.70545314382537</v>
      </c>
      <c r="D6" s="62">
        <v>896.80068918230256</v>
      </c>
      <c r="E6" s="62">
        <v>1922.4242186002264</v>
      </c>
      <c r="F6" s="62">
        <v>2244.7202166555189</v>
      </c>
      <c r="G6" s="62">
        <v>1350.0437171102194</v>
      </c>
      <c r="H6" s="62">
        <v>2046.9234751695255</v>
      </c>
      <c r="I6" s="62">
        <v>1243.7179013713624</v>
      </c>
      <c r="J6" s="62">
        <v>783.16362585648869</v>
      </c>
      <c r="K6" s="62">
        <v>1164.3928667913535</v>
      </c>
      <c r="L6" s="62">
        <v>1903.9005072778868</v>
      </c>
      <c r="M6" s="62">
        <v>1760.11950250364</v>
      </c>
      <c r="N6" s="62">
        <v>1249.1947837025298</v>
      </c>
      <c r="O6" s="89">
        <v>1342.3927782868466</v>
      </c>
      <c r="P6" s="89">
        <v>1087.528</v>
      </c>
    </row>
    <row r="7" spans="1:16" s="43" customFormat="1" ht="13.5" customHeight="1" x14ac:dyDescent="0.2">
      <c r="A7" s="116" t="s">
        <v>11</v>
      </c>
      <c r="B7" s="117"/>
      <c r="C7" s="117"/>
      <c r="D7" s="117"/>
      <c r="E7" s="117"/>
      <c r="F7" s="117"/>
      <c r="G7" s="117"/>
      <c r="H7" s="117"/>
      <c r="I7" s="117"/>
      <c r="J7" s="117"/>
      <c r="K7" s="117"/>
      <c r="L7" s="117"/>
      <c r="M7" s="117"/>
      <c r="N7" s="117"/>
      <c r="O7" s="117"/>
      <c r="P7" s="117"/>
    </row>
    <row r="8" spans="1:16" s="43" customFormat="1" ht="13.5" customHeight="1" x14ac:dyDescent="0.2">
      <c r="A8" s="96" t="s">
        <v>42</v>
      </c>
      <c r="B8" s="62">
        <v>1238.9880109465741</v>
      </c>
      <c r="C8" s="62">
        <v>751.40112779555727</v>
      </c>
      <c r="D8" s="62">
        <v>764.95229904100074</v>
      </c>
      <c r="E8" s="62">
        <v>540.58851115741788</v>
      </c>
      <c r="F8" s="63">
        <v>627.9273390396188</v>
      </c>
      <c r="G8" s="63">
        <v>353.27731553385956</v>
      </c>
      <c r="H8" s="63">
        <v>1925.1711147041458</v>
      </c>
      <c r="I8" s="63">
        <v>1261.9638655702781</v>
      </c>
      <c r="J8" s="63">
        <v>1849.9183825483524</v>
      </c>
      <c r="K8" s="63">
        <v>1876.9501128386555</v>
      </c>
      <c r="L8" s="62">
        <v>1859.0855976362284</v>
      </c>
      <c r="M8" s="62">
        <v>1682.5374454496957</v>
      </c>
      <c r="N8" s="62">
        <v>1957.8637876271398</v>
      </c>
      <c r="O8" s="89">
        <v>2135.0031313103123</v>
      </c>
      <c r="P8" s="62">
        <v>1400.1085</v>
      </c>
    </row>
    <row r="9" spans="1:16" s="43" customFormat="1" ht="13.5" customHeight="1" x14ac:dyDescent="0.2">
      <c r="A9" s="96" t="s">
        <v>41</v>
      </c>
      <c r="B9" s="64" t="s">
        <v>20</v>
      </c>
      <c r="C9" s="64" t="s">
        <v>20</v>
      </c>
      <c r="D9" s="64" t="s">
        <v>20</v>
      </c>
      <c r="E9" s="64" t="s">
        <v>20</v>
      </c>
      <c r="F9" s="64" t="s">
        <v>20</v>
      </c>
      <c r="G9" s="64" t="s">
        <v>20</v>
      </c>
      <c r="H9" s="64" t="s">
        <v>20</v>
      </c>
      <c r="I9" s="63">
        <v>1630.1883288085044</v>
      </c>
      <c r="J9" s="64" t="s">
        <v>20</v>
      </c>
      <c r="K9" s="64" t="s">
        <v>20</v>
      </c>
      <c r="L9" s="62">
        <v>3560.6301543423569</v>
      </c>
      <c r="M9" s="62">
        <v>4964.2649839923379</v>
      </c>
      <c r="N9" s="64" t="s">
        <v>20</v>
      </c>
      <c r="O9" s="64" t="s">
        <v>20</v>
      </c>
      <c r="P9" s="62">
        <v>2194.4418999999998</v>
      </c>
    </row>
    <row r="10" spans="1:16" s="43" customFormat="1" ht="13.5" customHeight="1" x14ac:dyDescent="0.2">
      <c r="A10" s="96" t="s">
        <v>43</v>
      </c>
      <c r="B10" s="64" t="s">
        <v>20</v>
      </c>
      <c r="C10" s="64" t="s">
        <v>20</v>
      </c>
      <c r="D10" s="64" t="s">
        <v>20</v>
      </c>
      <c r="E10" s="62">
        <v>963.74730430804073</v>
      </c>
      <c r="F10" s="63">
        <v>3843.3224067104034</v>
      </c>
      <c r="G10" s="63">
        <v>939.42567952890954</v>
      </c>
      <c r="H10" s="63">
        <v>2729.6183610694879</v>
      </c>
      <c r="I10" s="63">
        <v>1047.5664503974704</v>
      </c>
      <c r="J10" s="63">
        <v>2991.9638222389426</v>
      </c>
      <c r="K10" s="63">
        <v>1852.7764014063616</v>
      </c>
      <c r="L10" s="62">
        <v>4001.1695773528595</v>
      </c>
      <c r="M10" s="62">
        <v>2800.120995883035</v>
      </c>
      <c r="N10" s="62">
        <v>2030.0718813688804</v>
      </c>
      <c r="O10" s="89">
        <v>1748.6196881056439</v>
      </c>
      <c r="P10" s="62">
        <v>532.55859999999996</v>
      </c>
    </row>
    <row r="11" spans="1:16" s="43" customFormat="1" ht="13.5" customHeight="1" x14ac:dyDescent="0.2">
      <c r="A11" s="96" t="s">
        <v>50</v>
      </c>
      <c r="B11" s="64" t="s">
        <v>20</v>
      </c>
      <c r="C11" s="64" t="s">
        <v>20</v>
      </c>
      <c r="D11" s="64" t="s">
        <v>20</v>
      </c>
      <c r="E11" s="64" t="s">
        <v>20</v>
      </c>
      <c r="F11" s="64" t="s">
        <v>20</v>
      </c>
      <c r="G11" s="64" t="s">
        <v>20</v>
      </c>
      <c r="H11" s="64" t="s">
        <v>20</v>
      </c>
      <c r="I11" s="64" t="s">
        <v>20</v>
      </c>
      <c r="J11" s="64" t="s">
        <v>20</v>
      </c>
      <c r="K11" s="64" t="s">
        <v>20</v>
      </c>
      <c r="L11" s="64" t="s">
        <v>20</v>
      </c>
      <c r="M11" s="64" t="s">
        <v>20</v>
      </c>
      <c r="N11" s="64" t="s">
        <v>20</v>
      </c>
      <c r="O11" s="64" t="s">
        <v>20</v>
      </c>
      <c r="P11" s="64" t="s">
        <v>20</v>
      </c>
    </row>
    <row r="12" spans="1:16" s="43" customFormat="1" ht="13.5" customHeight="1" x14ac:dyDescent="0.2">
      <c r="A12" s="97" t="s">
        <v>45</v>
      </c>
      <c r="B12" s="64" t="s">
        <v>20</v>
      </c>
      <c r="C12" s="64" t="s">
        <v>20</v>
      </c>
      <c r="D12" s="64" t="s">
        <v>20</v>
      </c>
      <c r="E12" s="64" t="s">
        <v>20</v>
      </c>
      <c r="F12" s="64" t="s">
        <v>20</v>
      </c>
      <c r="G12" s="64" t="s">
        <v>20</v>
      </c>
      <c r="H12" s="64" t="s">
        <v>20</v>
      </c>
      <c r="I12" s="64" t="s">
        <v>20</v>
      </c>
      <c r="J12" s="64" t="s">
        <v>20</v>
      </c>
      <c r="K12" s="64" t="s">
        <v>20</v>
      </c>
      <c r="L12" s="64" t="s">
        <v>20</v>
      </c>
      <c r="M12" s="64" t="s">
        <v>20</v>
      </c>
      <c r="N12" s="64" t="s">
        <v>20</v>
      </c>
      <c r="O12" s="64" t="s">
        <v>20</v>
      </c>
      <c r="P12" s="64" t="s">
        <v>20</v>
      </c>
    </row>
    <row r="13" spans="1:16" s="43" customFormat="1" ht="13.5" customHeight="1" x14ac:dyDescent="0.2">
      <c r="A13" s="97" t="s">
        <v>46</v>
      </c>
      <c r="B13" s="64" t="s">
        <v>20</v>
      </c>
      <c r="C13" s="64" t="s">
        <v>20</v>
      </c>
      <c r="D13" s="64" t="s">
        <v>20</v>
      </c>
      <c r="E13" s="64" t="s">
        <v>20</v>
      </c>
      <c r="F13" s="64" t="s">
        <v>20</v>
      </c>
      <c r="G13" s="64" t="s">
        <v>20</v>
      </c>
      <c r="H13" s="64" t="s">
        <v>20</v>
      </c>
      <c r="I13" s="64" t="s">
        <v>20</v>
      </c>
      <c r="J13" s="64" t="s">
        <v>20</v>
      </c>
      <c r="K13" s="64" t="s">
        <v>20</v>
      </c>
      <c r="L13" s="64" t="s">
        <v>20</v>
      </c>
      <c r="M13" s="64" t="s">
        <v>20</v>
      </c>
      <c r="N13" s="64" t="s">
        <v>20</v>
      </c>
      <c r="O13" s="64" t="s">
        <v>20</v>
      </c>
      <c r="P13" s="64" t="s">
        <v>20</v>
      </c>
    </row>
    <row r="14" spans="1:16" s="43" customFormat="1" ht="13.5" customHeight="1" x14ac:dyDescent="0.2">
      <c r="A14" s="97" t="s">
        <v>47</v>
      </c>
      <c r="B14" s="64" t="s">
        <v>20</v>
      </c>
      <c r="C14" s="64" t="s">
        <v>20</v>
      </c>
      <c r="D14" s="64" t="s">
        <v>20</v>
      </c>
      <c r="E14" s="64" t="s">
        <v>20</v>
      </c>
      <c r="F14" s="64" t="s">
        <v>20</v>
      </c>
      <c r="G14" s="64" t="s">
        <v>20</v>
      </c>
      <c r="H14" s="64" t="s">
        <v>20</v>
      </c>
      <c r="I14" s="64" t="s">
        <v>20</v>
      </c>
      <c r="J14" s="64" t="s">
        <v>20</v>
      </c>
      <c r="K14" s="64" t="s">
        <v>20</v>
      </c>
      <c r="L14" s="64" t="s">
        <v>20</v>
      </c>
      <c r="M14" s="64" t="s">
        <v>20</v>
      </c>
      <c r="N14" s="64" t="s">
        <v>20</v>
      </c>
      <c r="O14" s="64" t="s">
        <v>20</v>
      </c>
      <c r="P14" s="64" t="s">
        <v>20</v>
      </c>
    </row>
    <row r="15" spans="1:16" s="43" customFormat="1" ht="13.5" customHeight="1" x14ac:dyDescent="0.2">
      <c r="A15" s="116" t="s">
        <v>0</v>
      </c>
      <c r="B15" s="117"/>
      <c r="C15" s="117"/>
      <c r="D15" s="117"/>
      <c r="E15" s="117"/>
      <c r="F15" s="117"/>
      <c r="G15" s="117"/>
      <c r="H15" s="117"/>
      <c r="I15" s="117"/>
      <c r="J15" s="117"/>
      <c r="K15" s="117"/>
      <c r="L15" s="117"/>
      <c r="M15" s="117"/>
      <c r="N15" s="117"/>
      <c r="O15" s="117"/>
      <c r="P15" s="117"/>
    </row>
    <row r="16" spans="1:16" s="43" customFormat="1" ht="13.5" customHeight="1" x14ac:dyDescent="0.2">
      <c r="A16" s="96" t="s">
        <v>42</v>
      </c>
      <c r="B16" s="62">
        <v>1336.7138553571433</v>
      </c>
      <c r="C16" s="62">
        <v>1279.11064389119</v>
      </c>
      <c r="D16" s="62">
        <v>2697.2458649988421</v>
      </c>
      <c r="E16" s="62">
        <v>694.36031394790473</v>
      </c>
      <c r="F16" s="63">
        <v>4461.3714994026295</v>
      </c>
      <c r="G16" s="63">
        <v>2084.4768274818002</v>
      </c>
      <c r="H16" s="63">
        <v>1245.5033123483938</v>
      </c>
      <c r="I16" s="63">
        <v>2433.9657252109928</v>
      </c>
      <c r="J16" s="63">
        <v>1843.8974589574359</v>
      </c>
      <c r="K16" s="63">
        <v>1995.2056417454794</v>
      </c>
      <c r="L16" s="62">
        <v>1561.0834826708488</v>
      </c>
      <c r="M16" s="62">
        <v>2015.4952470629469</v>
      </c>
      <c r="N16" s="62">
        <v>1517.9655053817844</v>
      </c>
      <c r="O16" s="89">
        <v>2073.4384578083618</v>
      </c>
      <c r="P16" s="89">
        <v>4239.6031999999996</v>
      </c>
    </row>
    <row r="17" spans="1:16" s="43" customFormat="1" ht="13.5" customHeight="1" x14ac:dyDescent="0.2">
      <c r="A17" s="96" t="s">
        <v>41</v>
      </c>
      <c r="B17" s="64" t="s">
        <v>20</v>
      </c>
      <c r="C17" s="64" t="s">
        <v>20</v>
      </c>
      <c r="D17" s="64" t="s">
        <v>20</v>
      </c>
      <c r="E17" s="64" t="s">
        <v>20</v>
      </c>
      <c r="F17" s="64" t="s">
        <v>20</v>
      </c>
      <c r="G17" s="64" t="s">
        <v>20</v>
      </c>
      <c r="H17" s="64" t="s">
        <v>20</v>
      </c>
      <c r="I17" s="64" t="s">
        <v>20</v>
      </c>
      <c r="J17" s="64" t="s">
        <v>20</v>
      </c>
      <c r="K17" s="64" t="s">
        <v>20</v>
      </c>
      <c r="L17" s="64" t="s">
        <v>20</v>
      </c>
      <c r="M17" s="64" t="s">
        <v>20</v>
      </c>
      <c r="N17" s="64" t="s">
        <v>20</v>
      </c>
      <c r="O17" s="64" t="s">
        <v>20</v>
      </c>
      <c r="P17" s="64" t="s">
        <v>20</v>
      </c>
    </row>
    <row r="18" spans="1:16" s="43" customFormat="1" ht="13.5" customHeight="1" x14ac:dyDescent="0.2">
      <c r="A18" s="96" t="s">
        <v>43</v>
      </c>
      <c r="B18" s="64" t="s">
        <v>20</v>
      </c>
      <c r="C18" s="64" t="s">
        <v>20</v>
      </c>
      <c r="D18" s="64" t="s">
        <v>20</v>
      </c>
      <c r="E18" s="64" t="s">
        <v>20</v>
      </c>
      <c r="F18" s="64" t="s">
        <v>20</v>
      </c>
      <c r="G18" s="64" t="s">
        <v>20</v>
      </c>
      <c r="H18" s="64" t="s">
        <v>20</v>
      </c>
      <c r="I18" s="64" t="s">
        <v>20</v>
      </c>
      <c r="J18" s="64" t="s">
        <v>20</v>
      </c>
      <c r="K18" s="64" t="s">
        <v>20</v>
      </c>
      <c r="L18" s="64" t="s">
        <v>20</v>
      </c>
      <c r="M18" s="64" t="s">
        <v>20</v>
      </c>
      <c r="N18" s="64" t="s">
        <v>20</v>
      </c>
      <c r="O18" s="89">
        <v>2624.4894332811696</v>
      </c>
      <c r="P18" s="89">
        <v>770.34540000000004</v>
      </c>
    </row>
    <row r="19" spans="1:16" s="43" customFormat="1" ht="13.5" customHeight="1" x14ac:dyDescent="0.2">
      <c r="A19" s="96" t="s">
        <v>50</v>
      </c>
      <c r="B19" s="64" t="s">
        <v>20</v>
      </c>
      <c r="C19" s="64" t="s">
        <v>20</v>
      </c>
      <c r="D19" s="64" t="s">
        <v>20</v>
      </c>
      <c r="E19" s="64" t="s">
        <v>20</v>
      </c>
      <c r="F19" s="64" t="s">
        <v>20</v>
      </c>
      <c r="G19" s="64" t="s">
        <v>20</v>
      </c>
      <c r="H19" s="64" t="s">
        <v>20</v>
      </c>
      <c r="I19" s="64" t="s">
        <v>20</v>
      </c>
      <c r="J19" s="64" t="s">
        <v>20</v>
      </c>
      <c r="K19" s="64" t="s">
        <v>20</v>
      </c>
      <c r="L19" s="64" t="s">
        <v>20</v>
      </c>
      <c r="M19" s="64" t="s">
        <v>20</v>
      </c>
      <c r="N19" s="64" t="s">
        <v>20</v>
      </c>
      <c r="O19" s="64" t="s">
        <v>20</v>
      </c>
      <c r="P19" s="64" t="s">
        <v>20</v>
      </c>
    </row>
    <row r="20" spans="1:16" s="43" customFormat="1" ht="13.5" customHeight="1" x14ac:dyDescent="0.2">
      <c r="A20" s="97" t="s">
        <v>45</v>
      </c>
      <c r="B20" s="64" t="s">
        <v>20</v>
      </c>
      <c r="C20" s="64" t="s">
        <v>20</v>
      </c>
      <c r="D20" s="64" t="s">
        <v>20</v>
      </c>
      <c r="E20" s="64" t="s">
        <v>20</v>
      </c>
      <c r="F20" s="64" t="s">
        <v>20</v>
      </c>
      <c r="G20" s="64" t="s">
        <v>20</v>
      </c>
      <c r="H20" s="64" t="s">
        <v>20</v>
      </c>
      <c r="I20" s="64" t="s">
        <v>20</v>
      </c>
      <c r="J20" s="64" t="s">
        <v>20</v>
      </c>
      <c r="K20" s="64" t="s">
        <v>20</v>
      </c>
      <c r="L20" s="64" t="s">
        <v>20</v>
      </c>
      <c r="M20" s="64" t="s">
        <v>20</v>
      </c>
      <c r="N20" s="64" t="s">
        <v>20</v>
      </c>
      <c r="O20" s="64" t="s">
        <v>20</v>
      </c>
      <c r="P20" s="64" t="s">
        <v>20</v>
      </c>
    </row>
    <row r="21" spans="1:16" s="43" customFormat="1" ht="13.5" customHeight="1" x14ac:dyDescent="0.2">
      <c r="A21" s="97" t="s">
        <v>46</v>
      </c>
      <c r="B21" s="64" t="s">
        <v>20</v>
      </c>
      <c r="C21" s="64" t="s">
        <v>20</v>
      </c>
      <c r="D21" s="64" t="s">
        <v>20</v>
      </c>
      <c r="E21" s="64" t="s">
        <v>20</v>
      </c>
      <c r="F21" s="64" t="s">
        <v>20</v>
      </c>
      <c r="G21" s="64" t="s">
        <v>20</v>
      </c>
      <c r="H21" s="64" t="s">
        <v>20</v>
      </c>
      <c r="I21" s="64" t="s">
        <v>20</v>
      </c>
      <c r="J21" s="64" t="s">
        <v>20</v>
      </c>
      <c r="K21" s="64" t="s">
        <v>20</v>
      </c>
      <c r="L21" s="64" t="s">
        <v>20</v>
      </c>
      <c r="M21" s="64" t="s">
        <v>20</v>
      </c>
      <c r="N21" s="64" t="s">
        <v>20</v>
      </c>
      <c r="O21" s="64" t="s">
        <v>20</v>
      </c>
      <c r="P21" s="64" t="s">
        <v>20</v>
      </c>
    </row>
    <row r="22" spans="1:16" s="43" customFormat="1" ht="13.5" customHeight="1" x14ac:dyDescent="0.2">
      <c r="A22" s="97" t="s">
        <v>47</v>
      </c>
      <c r="B22" s="64" t="s">
        <v>20</v>
      </c>
      <c r="C22" s="64" t="s">
        <v>20</v>
      </c>
      <c r="D22" s="64" t="s">
        <v>20</v>
      </c>
      <c r="E22" s="64" t="s">
        <v>20</v>
      </c>
      <c r="F22" s="64" t="s">
        <v>20</v>
      </c>
      <c r="G22" s="64" t="s">
        <v>20</v>
      </c>
      <c r="H22" s="64" t="s">
        <v>20</v>
      </c>
      <c r="I22" s="64" t="s">
        <v>20</v>
      </c>
      <c r="J22" s="64" t="s">
        <v>20</v>
      </c>
      <c r="K22" s="64" t="s">
        <v>20</v>
      </c>
      <c r="L22" s="64" t="s">
        <v>20</v>
      </c>
      <c r="M22" s="64" t="s">
        <v>20</v>
      </c>
      <c r="N22" s="64" t="s">
        <v>20</v>
      </c>
      <c r="O22" s="64" t="s">
        <v>20</v>
      </c>
      <c r="P22" s="64" t="s">
        <v>20</v>
      </c>
    </row>
    <row r="23" spans="1:16" s="43" customFormat="1" ht="13.5" customHeight="1" x14ac:dyDescent="0.2">
      <c r="A23" s="116" t="s">
        <v>7</v>
      </c>
      <c r="B23" s="117"/>
      <c r="C23" s="117"/>
      <c r="D23" s="117"/>
      <c r="E23" s="117"/>
      <c r="F23" s="117"/>
      <c r="G23" s="117"/>
      <c r="H23" s="117"/>
      <c r="I23" s="117"/>
      <c r="J23" s="117"/>
      <c r="K23" s="117"/>
      <c r="L23" s="117"/>
      <c r="M23" s="117"/>
      <c r="N23" s="117"/>
      <c r="O23" s="117"/>
      <c r="P23" s="117"/>
    </row>
    <row r="24" spans="1:16" s="43" customFormat="1" ht="13.5" customHeight="1" x14ac:dyDescent="0.2">
      <c r="A24" s="96" t="s">
        <v>42</v>
      </c>
      <c r="B24" s="62">
        <v>860.59783068524985</v>
      </c>
      <c r="C24" s="62">
        <v>975.19969860692777</v>
      </c>
      <c r="D24" s="62">
        <v>905.93452655084559</v>
      </c>
      <c r="E24" s="62">
        <v>2236.0419969920722</v>
      </c>
      <c r="F24" s="64">
        <v>2295.9264187072267</v>
      </c>
      <c r="G24" s="64">
        <v>1976.0501882826536</v>
      </c>
      <c r="H24" s="64">
        <v>1636.5772110827165</v>
      </c>
      <c r="I24" s="64">
        <v>1133.5822905960306</v>
      </c>
      <c r="J24" s="64">
        <v>1529.8638180203045</v>
      </c>
      <c r="K24" s="64">
        <v>2798.6999125211501</v>
      </c>
      <c r="L24" s="62">
        <v>2111.6187957608649</v>
      </c>
      <c r="M24" s="62">
        <v>1166.4507954186131</v>
      </c>
      <c r="N24" s="62">
        <v>1351.1959235589502</v>
      </c>
      <c r="O24" s="89">
        <v>1772.8728478414323</v>
      </c>
      <c r="P24" s="62">
        <v>2118.3289</v>
      </c>
    </row>
    <row r="25" spans="1:16" s="43" customFormat="1" ht="13.5" customHeight="1" x14ac:dyDescent="0.2">
      <c r="A25" s="96" t="s">
        <v>41</v>
      </c>
      <c r="B25" s="64" t="s">
        <v>20</v>
      </c>
      <c r="C25" s="64" t="s">
        <v>20</v>
      </c>
      <c r="D25" s="64" t="s">
        <v>20</v>
      </c>
      <c r="E25" s="64" t="s">
        <v>20</v>
      </c>
      <c r="F25" s="64" t="s">
        <v>20</v>
      </c>
      <c r="G25" s="64" t="s">
        <v>20</v>
      </c>
      <c r="H25" s="64" t="s">
        <v>20</v>
      </c>
      <c r="I25" s="64" t="s">
        <v>20</v>
      </c>
      <c r="J25" s="64" t="s">
        <v>20</v>
      </c>
      <c r="K25" s="64" t="s">
        <v>20</v>
      </c>
      <c r="L25" s="64" t="s">
        <v>20</v>
      </c>
      <c r="M25" s="64" t="s">
        <v>20</v>
      </c>
      <c r="N25" s="64" t="s">
        <v>20</v>
      </c>
      <c r="O25" s="64" t="s">
        <v>20</v>
      </c>
      <c r="P25" s="62">
        <v>4583.9264999999996</v>
      </c>
    </row>
    <row r="26" spans="1:16" s="43" customFormat="1" ht="13.5" customHeight="1" x14ac:dyDescent="0.2">
      <c r="A26" s="96" t="s">
        <v>43</v>
      </c>
      <c r="B26" s="64" t="s">
        <v>20</v>
      </c>
      <c r="C26" s="64" t="s">
        <v>20</v>
      </c>
      <c r="D26" s="64" t="s">
        <v>20</v>
      </c>
      <c r="E26" s="64" t="s">
        <v>20</v>
      </c>
      <c r="F26" s="64" t="s">
        <v>20</v>
      </c>
      <c r="G26" s="64" t="s">
        <v>20</v>
      </c>
      <c r="H26" s="64" t="s">
        <v>20</v>
      </c>
      <c r="I26" s="64" t="s">
        <v>20</v>
      </c>
      <c r="J26" s="64" t="s">
        <v>20</v>
      </c>
      <c r="K26" s="64" t="s">
        <v>20</v>
      </c>
      <c r="L26" s="64" t="s">
        <v>20</v>
      </c>
      <c r="M26" s="64" t="s">
        <v>20</v>
      </c>
      <c r="N26" s="62">
        <v>4111.0257552247131</v>
      </c>
      <c r="O26" s="89">
        <v>1585.1111572905618</v>
      </c>
      <c r="P26" s="62">
        <v>1798.4478999999999</v>
      </c>
    </row>
    <row r="27" spans="1:16" s="43" customFormat="1" ht="13.5" customHeight="1" x14ac:dyDescent="0.2">
      <c r="A27" s="96" t="s">
        <v>50</v>
      </c>
      <c r="B27" s="64" t="s">
        <v>20</v>
      </c>
      <c r="C27" s="64" t="s">
        <v>20</v>
      </c>
      <c r="D27" s="64" t="s">
        <v>20</v>
      </c>
      <c r="E27" s="64" t="s">
        <v>20</v>
      </c>
      <c r="F27" s="64" t="s">
        <v>20</v>
      </c>
      <c r="G27" s="64" t="s">
        <v>20</v>
      </c>
      <c r="H27" s="64" t="s">
        <v>20</v>
      </c>
      <c r="I27" s="64" t="s">
        <v>20</v>
      </c>
      <c r="J27" s="64" t="s">
        <v>20</v>
      </c>
      <c r="K27" s="64" t="s">
        <v>20</v>
      </c>
      <c r="L27" s="64" t="s">
        <v>20</v>
      </c>
      <c r="M27" s="64" t="s">
        <v>20</v>
      </c>
      <c r="N27" s="64" t="s">
        <v>20</v>
      </c>
      <c r="O27" s="64" t="s">
        <v>20</v>
      </c>
      <c r="P27" s="64" t="s">
        <v>20</v>
      </c>
    </row>
    <row r="28" spans="1:16" s="43" customFormat="1" ht="13.5" customHeight="1" x14ac:dyDescent="0.2">
      <c r="A28" s="97" t="s">
        <v>45</v>
      </c>
      <c r="B28" s="64" t="s">
        <v>20</v>
      </c>
      <c r="C28" s="64" t="s">
        <v>20</v>
      </c>
      <c r="D28" s="64" t="s">
        <v>20</v>
      </c>
      <c r="E28" s="64" t="s">
        <v>20</v>
      </c>
      <c r="F28" s="64" t="s">
        <v>20</v>
      </c>
      <c r="G28" s="64" t="s">
        <v>20</v>
      </c>
      <c r="H28" s="64" t="s">
        <v>20</v>
      </c>
      <c r="I28" s="64" t="s">
        <v>20</v>
      </c>
      <c r="J28" s="64" t="s">
        <v>20</v>
      </c>
      <c r="K28" s="64" t="s">
        <v>20</v>
      </c>
      <c r="L28" s="64" t="s">
        <v>20</v>
      </c>
      <c r="M28" s="64" t="s">
        <v>20</v>
      </c>
      <c r="N28" s="64" t="s">
        <v>20</v>
      </c>
      <c r="O28" s="64" t="s">
        <v>20</v>
      </c>
      <c r="P28" s="64" t="s">
        <v>20</v>
      </c>
    </row>
    <row r="29" spans="1:16" s="43" customFormat="1" ht="13.5" customHeight="1" x14ac:dyDescent="0.2">
      <c r="A29" s="97" t="s">
        <v>46</v>
      </c>
      <c r="B29" s="64" t="s">
        <v>20</v>
      </c>
      <c r="C29" s="64" t="s">
        <v>20</v>
      </c>
      <c r="D29" s="64" t="s">
        <v>20</v>
      </c>
      <c r="E29" s="64" t="s">
        <v>20</v>
      </c>
      <c r="F29" s="64" t="s">
        <v>20</v>
      </c>
      <c r="G29" s="64" t="s">
        <v>20</v>
      </c>
      <c r="H29" s="64" t="s">
        <v>20</v>
      </c>
      <c r="I29" s="64" t="s">
        <v>20</v>
      </c>
      <c r="J29" s="64" t="s">
        <v>20</v>
      </c>
      <c r="K29" s="64" t="s">
        <v>20</v>
      </c>
      <c r="L29" s="64" t="s">
        <v>20</v>
      </c>
      <c r="M29" s="64" t="s">
        <v>20</v>
      </c>
      <c r="N29" s="64" t="s">
        <v>20</v>
      </c>
      <c r="O29" s="64" t="s">
        <v>20</v>
      </c>
      <c r="P29" s="64" t="s">
        <v>20</v>
      </c>
    </row>
    <row r="30" spans="1:16" s="43" customFormat="1" ht="13.5" customHeight="1" x14ac:dyDescent="0.2">
      <c r="A30" s="98" t="s">
        <v>47</v>
      </c>
      <c r="B30" s="88" t="s">
        <v>20</v>
      </c>
      <c r="C30" s="88" t="s">
        <v>20</v>
      </c>
      <c r="D30" s="88" t="s">
        <v>20</v>
      </c>
      <c r="E30" s="88" t="s">
        <v>20</v>
      </c>
      <c r="F30" s="88" t="s">
        <v>20</v>
      </c>
      <c r="G30" s="88" t="s">
        <v>20</v>
      </c>
      <c r="H30" s="88" t="s">
        <v>20</v>
      </c>
      <c r="I30" s="88" t="s">
        <v>20</v>
      </c>
      <c r="J30" s="88" t="s">
        <v>20</v>
      </c>
      <c r="K30" s="88" t="s">
        <v>20</v>
      </c>
      <c r="L30" s="88" t="s">
        <v>20</v>
      </c>
      <c r="M30" s="88" t="s">
        <v>20</v>
      </c>
      <c r="N30" s="88" t="s">
        <v>20</v>
      </c>
      <c r="O30" s="88" t="s">
        <v>20</v>
      </c>
      <c r="P30" s="88" t="s">
        <v>20</v>
      </c>
    </row>
    <row r="31" spans="1:16" ht="13.5" customHeight="1" x14ac:dyDescent="0.2">
      <c r="A31" s="114" t="s">
        <v>37</v>
      </c>
      <c r="B31" s="114"/>
      <c r="C31" s="114"/>
      <c r="D31" s="114"/>
      <c r="E31" s="114"/>
      <c r="F31" s="114"/>
      <c r="G31" s="114"/>
      <c r="H31" s="114"/>
      <c r="I31" s="114"/>
      <c r="J31" s="114"/>
      <c r="K31" s="114"/>
      <c r="L31" s="114"/>
      <c r="M31" s="114"/>
      <c r="N31" s="114"/>
      <c r="O31" s="114"/>
      <c r="P31" s="114"/>
    </row>
    <row r="32" spans="1:16" ht="13.5" customHeight="1" x14ac:dyDescent="0.2">
      <c r="A32" s="115" t="s">
        <v>28</v>
      </c>
      <c r="B32" s="115"/>
      <c r="C32" s="115"/>
      <c r="D32" s="115"/>
      <c r="E32" s="115"/>
      <c r="F32" s="115"/>
      <c r="G32" s="115"/>
      <c r="H32" s="115"/>
      <c r="I32" s="115"/>
      <c r="J32" s="115"/>
      <c r="K32" s="115"/>
      <c r="L32" s="115"/>
      <c r="M32" s="115"/>
      <c r="N32" s="115"/>
      <c r="O32" s="115"/>
      <c r="P32" s="115"/>
    </row>
  </sheetData>
  <customSheetViews>
    <customSheetView guid="{6633AA1C-7BEE-4AB2-9191-3C7D95F770CB}" fitToPage="1">
      <selection activeCell="C33" sqref="C33"/>
      <pageMargins left="0.7" right="0.7" top="0.75" bottom="0.75" header="0.3" footer="0.3"/>
      <pageSetup scale="72" orientation="landscape" r:id="rId1"/>
    </customSheetView>
  </customSheetViews>
  <mergeCells count="7">
    <mergeCell ref="A1:P1"/>
    <mergeCell ref="A31:P31"/>
    <mergeCell ref="A32:P32"/>
    <mergeCell ref="A4:P4"/>
    <mergeCell ref="A7:P7"/>
    <mergeCell ref="A23:P23"/>
    <mergeCell ref="A15:P15"/>
  </mergeCells>
  <pageMargins left="0.7" right="0.7" top="0.75" bottom="0.75" header="0.3" footer="0.3"/>
  <pageSetup scale="7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39"/>
  <sheetViews>
    <sheetView zoomScaleNormal="100" workbookViewId="0">
      <selection activeCell="H38" sqref="H38"/>
    </sheetView>
  </sheetViews>
  <sheetFormatPr defaultRowHeight="11.25" x14ac:dyDescent="0.2"/>
  <cols>
    <col min="1" max="1" width="39.7109375" style="44" customWidth="1"/>
    <col min="2" max="2" width="8.28515625" style="42" customWidth="1"/>
    <col min="3" max="3" width="1.7109375" style="42" customWidth="1"/>
    <col min="4" max="4" width="8.28515625" style="42" customWidth="1"/>
    <col min="5" max="5" width="1.7109375" style="42" customWidth="1"/>
    <col min="6" max="6" width="8.28515625" style="42" customWidth="1"/>
    <col min="7" max="7" width="1.7109375" style="42" customWidth="1"/>
    <col min="8" max="8" width="8.28515625" style="42" customWidth="1"/>
    <col min="9" max="9" width="1.7109375" style="42" customWidth="1"/>
    <col min="10" max="10" width="8.28515625" style="42" customWidth="1"/>
    <col min="11" max="11" width="1.7109375" style="42" customWidth="1"/>
    <col min="12" max="12" width="8.28515625" style="42" customWidth="1"/>
    <col min="13" max="13" width="1.7109375" style="42" customWidth="1"/>
    <col min="14" max="14" width="8.28515625" style="42" customWidth="1"/>
    <col min="15" max="15" width="1.7109375" style="42" customWidth="1"/>
    <col min="16" max="16" width="8.28515625" style="42" customWidth="1"/>
    <col min="17" max="17" width="1.7109375" style="42" customWidth="1"/>
    <col min="18" max="18" width="8.28515625" style="42" customWidth="1"/>
    <col min="19" max="19" width="1.7109375" style="42" customWidth="1"/>
    <col min="20" max="20" width="8.28515625" style="42" customWidth="1"/>
    <col min="21" max="21" width="1.7109375" style="42" customWidth="1"/>
    <col min="22" max="22" width="8.28515625" style="42" customWidth="1"/>
    <col min="23" max="23" width="1.7109375" style="42" customWidth="1"/>
    <col min="24" max="24" width="8.28515625" style="42" customWidth="1"/>
    <col min="25" max="25" width="1.7109375" style="42" customWidth="1"/>
    <col min="26" max="26" width="8.28515625" style="42" customWidth="1"/>
    <col min="27" max="27" width="1.7109375" style="42" customWidth="1"/>
    <col min="28" max="28" width="8.28515625" style="42" customWidth="1"/>
    <col min="29" max="29" width="1.7109375" style="42" customWidth="1"/>
    <col min="30" max="30" width="8.28515625" style="42" customWidth="1"/>
    <col min="31" max="31" width="1.7109375" style="42" customWidth="1"/>
    <col min="32" max="16384" width="9.140625" style="42"/>
  </cols>
  <sheetData>
    <row r="1" spans="1:31" s="45" customFormat="1" ht="15.75" customHeight="1" x14ac:dyDescent="0.2">
      <c r="A1" s="119" t="s">
        <v>38</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1" ht="13.5" customHeight="1" x14ac:dyDescent="0.2">
      <c r="A2" s="120" t="s">
        <v>14</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3" spans="1:31" ht="13.5" customHeight="1" x14ac:dyDescent="0.2">
      <c r="A3" s="85" t="s">
        <v>25</v>
      </c>
      <c r="B3" s="91">
        <v>2000</v>
      </c>
      <c r="C3" s="91"/>
      <c r="D3" s="92">
        <v>2001</v>
      </c>
      <c r="E3" s="92"/>
      <c r="F3" s="92">
        <v>2002</v>
      </c>
      <c r="G3" s="92"/>
      <c r="H3" s="92">
        <v>2003</v>
      </c>
      <c r="I3" s="92"/>
      <c r="J3" s="92">
        <v>2004</v>
      </c>
      <c r="K3" s="92"/>
      <c r="L3" s="92">
        <v>2005</v>
      </c>
      <c r="M3" s="92"/>
      <c r="N3" s="92">
        <v>2006</v>
      </c>
      <c r="O3" s="92"/>
      <c r="P3" s="92">
        <v>2007</v>
      </c>
      <c r="Q3" s="92"/>
      <c r="R3" s="92">
        <v>2008</v>
      </c>
      <c r="S3" s="92"/>
      <c r="T3" s="92">
        <v>2009</v>
      </c>
      <c r="U3" s="92"/>
      <c r="V3" s="92">
        <v>2010</v>
      </c>
      <c r="W3" s="92"/>
      <c r="X3" s="92">
        <v>2011</v>
      </c>
      <c r="Y3" s="92"/>
      <c r="Z3" s="92">
        <v>2012</v>
      </c>
      <c r="AA3" s="92"/>
      <c r="AB3" s="87">
        <v>2013</v>
      </c>
      <c r="AC3" s="87"/>
      <c r="AD3" s="87">
        <v>2014</v>
      </c>
      <c r="AE3" s="90"/>
    </row>
    <row r="4" spans="1:31" s="43" customFormat="1" ht="13.5" customHeight="1" x14ac:dyDescent="0.2">
      <c r="A4" s="107" t="s">
        <v>26</v>
      </c>
      <c r="B4" s="49">
        <v>643.37927000000002</v>
      </c>
      <c r="C4" s="106"/>
      <c r="D4" s="49">
        <v>595.93277</v>
      </c>
      <c r="E4" s="106"/>
      <c r="F4" s="49">
        <v>664.31975999999997</v>
      </c>
      <c r="G4" s="106"/>
      <c r="H4" s="49">
        <v>669.21551999999997</v>
      </c>
      <c r="I4" s="106"/>
      <c r="J4" s="49">
        <v>694.7275699999999</v>
      </c>
      <c r="K4" s="106"/>
      <c r="L4" s="49">
        <v>713.00078000000008</v>
      </c>
      <c r="M4" s="106"/>
      <c r="N4" s="49">
        <v>740.56389999999999</v>
      </c>
      <c r="O4" s="106"/>
      <c r="P4" s="49">
        <v>711.04138999999998</v>
      </c>
      <c r="Q4" s="106"/>
      <c r="R4" s="49">
        <v>723.36314000000004</v>
      </c>
      <c r="S4" s="106"/>
      <c r="T4" s="49">
        <v>663.91451000000006</v>
      </c>
      <c r="U4" s="106"/>
      <c r="V4" s="49">
        <v>718.70902000000001</v>
      </c>
      <c r="W4" s="106"/>
      <c r="X4" s="49">
        <v>821.16661999999997</v>
      </c>
      <c r="Y4" s="106"/>
      <c r="Z4" s="49">
        <v>840.85156999999992</v>
      </c>
      <c r="AA4" s="106"/>
      <c r="AB4" s="55">
        <v>783.58495999999991</v>
      </c>
      <c r="AC4" s="55"/>
      <c r="AD4" s="55">
        <v>783.19972999999993</v>
      </c>
    </row>
    <row r="5" spans="1:31" s="43" customFormat="1" ht="13.5" customHeight="1" x14ac:dyDescent="0.2">
      <c r="A5" s="116" t="s">
        <v>8</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1:31" s="43" customFormat="1" ht="13.5" customHeight="1" x14ac:dyDescent="0.2">
      <c r="A6" s="96" t="s">
        <v>48</v>
      </c>
      <c r="B6" s="49">
        <v>324.87223</v>
      </c>
      <c r="C6" s="48"/>
      <c r="D6" s="49">
        <v>302.63488000000001</v>
      </c>
      <c r="E6" s="48"/>
      <c r="F6" s="49">
        <v>313.86394999999999</v>
      </c>
      <c r="G6" s="48"/>
      <c r="H6" s="49">
        <v>330.28125</v>
      </c>
      <c r="I6" s="48"/>
      <c r="J6" s="49">
        <v>324.65560999999997</v>
      </c>
      <c r="K6" s="48"/>
      <c r="L6" s="49">
        <v>340.53682000000003</v>
      </c>
      <c r="M6" s="48"/>
      <c r="N6" s="49">
        <v>402.88026000000002</v>
      </c>
      <c r="O6" s="48"/>
      <c r="P6" s="49">
        <v>354.48851999999999</v>
      </c>
      <c r="Q6" s="48"/>
      <c r="R6" s="49">
        <v>335.56119000000001</v>
      </c>
      <c r="S6" s="48"/>
      <c r="T6" s="49">
        <v>319.07778999999999</v>
      </c>
      <c r="U6" s="48"/>
      <c r="V6" s="49">
        <v>336.32135</v>
      </c>
      <c r="W6" s="48"/>
      <c r="X6" s="49">
        <v>395.76983000000001</v>
      </c>
      <c r="Y6" s="48"/>
      <c r="Z6" s="49">
        <v>375.27441999999996</v>
      </c>
      <c r="AA6" s="48"/>
      <c r="AB6" s="55">
        <v>352.46477000000004</v>
      </c>
      <c r="AC6" s="55"/>
      <c r="AD6" s="55">
        <v>382.70213999999999</v>
      </c>
    </row>
    <row r="7" spans="1:31" s="43" customFormat="1" ht="13.5" customHeight="1" x14ac:dyDescent="0.2">
      <c r="A7" s="96" t="s">
        <v>49</v>
      </c>
      <c r="B7" s="49">
        <v>318.50703999999996</v>
      </c>
      <c r="C7" s="48"/>
      <c r="D7" s="49">
        <v>293.29789</v>
      </c>
      <c r="E7" s="48"/>
      <c r="F7" s="49">
        <v>350.45580999999999</v>
      </c>
      <c r="G7" s="48"/>
      <c r="H7" s="49">
        <v>338.93427000000003</v>
      </c>
      <c r="I7" s="48"/>
      <c r="J7" s="49">
        <v>370.07196000000005</v>
      </c>
      <c r="K7" s="48"/>
      <c r="L7" s="49">
        <v>372.46396000000004</v>
      </c>
      <c r="M7" s="48"/>
      <c r="N7" s="49">
        <v>337.68364000000003</v>
      </c>
      <c r="O7" s="48"/>
      <c r="P7" s="49">
        <v>356.55286999999998</v>
      </c>
      <c r="Q7" s="48"/>
      <c r="R7" s="49">
        <v>387.80195000000003</v>
      </c>
      <c r="S7" s="48"/>
      <c r="T7" s="49">
        <v>344.83671999999996</v>
      </c>
      <c r="U7" s="48"/>
      <c r="V7" s="49">
        <v>382.38766999999996</v>
      </c>
      <c r="W7" s="48"/>
      <c r="X7" s="49">
        <v>425.39678999999995</v>
      </c>
      <c r="Y7" s="48"/>
      <c r="Z7" s="49">
        <v>465.57715000000002</v>
      </c>
      <c r="AA7" s="48"/>
      <c r="AB7" s="55">
        <v>431.12018999999998</v>
      </c>
      <c r="AC7" s="55"/>
      <c r="AD7" s="55">
        <v>400.49759</v>
      </c>
    </row>
    <row r="8" spans="1:31" s="43" customFormat="1" ht="13.5" customHeight="1" x14ac:dyDescent="0.2">
      <c r="A8" s="116" t="s">
        <v>11</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row>
    <row r="9" spans="1:31" s="43" customFormat="1" ht="13.5" customHeight="1" x14ac:dyDescent="0.2">
      <c r="A9" s="96" t="s">
        <v>42</v>
      </c>
      <c r="B9" s="49">
        <v>478.29525999999998</v>
      </c>
      <c r="C9" s="48"/>
      <c r="D9" s="49">
        <v>450.68</v>
      </c>
      <c r="E9" s="48"/>
      <c r="F9" s="49">
        <v>499.96605</v>
      </c>
      <c r="G9" s="48"/>
      <c r="H9" s="49">
        <v>484.46764000000002</v>
      </c>
      <c r="I9" s="48"/>
      <c r="J9" s="49">
        <v>515.77516000000003</v>
      </c>
      <c r="K9" s="48"/>
      <c r="L9" s="49">
        <v>534.59756999999991</v>
      </c>
      <c r="M9" s="48"/>
      <c r="N9" s="49">
        <v>538.02493000000004</v>
      </c>
      <c r="O9" s="48"/>
      <c r="P9" s="49">
        <v>498.86642000000001</v>
      </c>
      <c r="Q9" s="48"/>
      <c r="R9" s="49">
        <v>531.55561999999998</v>
      </c>
      <c r="S9" s="48"/>
      <c r="T9" s="49">
        <v>485.49412000000001</v>
      </c>
      <c r="U9" s="48"/>
      <c r="V9" s="49">
        <v>488.30020000000002</v>
      </c>
      <c r="W9" s="48"/>
      <c r="X9" s="49">
        <v>578.03872999999999</v>
      </c>
      <c r="Y9" s="48"/>
      <c r="Z9" s="49">
        <v>542.24468999999999</v>
      </c>
      <c r="AA9" s="48"/>
      <c r="AB9" s="55">
        <v>507.26882000000001</v>
      </c>
      <c r="AC9" s="55"/>
      <c r="AD9" s="55">
        <v>474.78728999999998</v>
      </c>
    </row>
    <row r="10" spans="1:31" s="43" customFormat="1" ht="13.5" customHeight="1" x14ac:dyDescent="0.2">
      <c r="A10" s="96" t="s">
        <v>41</v>
      </c>
      <c r="B10" s="50" t="s">
        <v>19</v>
      </c>
      <c r="C10" s="48"/>
      <c r="D10" s="50" t="s">
        <v>19</v>
      </c>
      <c r="E10" s="48"/>
      <c r="F10" s="50" t="s">
        <v>19</v>
      </c>
      <c r="G10" s="48"/>
      <c r="H10" s="50" t="s">
        <v>19</v>
      </c>
      <c r="I10" s="48"/>
      <c r="J10" s="50" t="s">
        <v>19</v>
      </c>
      <c r="K10" s="48"/>
      <c r="L10" s="50" t="s">
        <v>19</v>
      </c>
      <c r="M10" s="48"/>
      <c r="N10" s="50" t="s">
        <v>19</v>
      </c>
      <c r="O10" s="48"/>
      <c r="P10" s="49">
        <v>84.873710000000003</v>
      </c>
      <c r="Q10" s="48"/>
      <c r="R10" s="50" t="s">
        <v>19</v>
      </c>
      <c r="S10" s="48"/>
      <c r="T10" s="50" t="s">
        <v>19</v>
      </c>
      <c r="U10" s="48"/>
      <c r="V10" s="49">
        <v>82.275940000000006</v>
      </c>
      <c r="W10" s="48"/>
      <c r="X10" s="49">
        <v>85.644009999999994</v>
      </c>
      <c r="Y10" s="48"/>
      <c r="Z10" s="50" t="s">
        <v>19</v>
      </c>
      <c r="AA10" s="48"/>
      <c r="AB10" s="50" t="s">
        <v>19</v>
      </c>
      <c r="AC10" s="50"/>
      <c r="AD10" s="55">
        <v>96.950850000000003</v>
      </c>
    </row>
    <row r="11" spans="1:31" s="43" customFormat="1" ht="13.5" customHeight="1" x14ac:dyDescent="0.2">
      <c r="A11" s="96" t="s">
        <v>43</v>
      </c>
      <c r="B11" s="50" t="s">
        <v>19</v>
      </c>
      <c r="C11" s="48"/>
      <c r="D11" s="50" t="s">
        <v>19</v>
      </c>
      <c r="E11" s="48"/>
      <c r="F11" s="50" t="s">
        <v>19</v>
      </c>
      <c r="G11" s="48"/>
      <c r="H11" s="49">
        <v>93.534350000000003</v>
      </c>
      <c r="I11" s="48"/>
      <c r="J11" s="49">
        <v>77.535509999999988</v>
      </c>
      <c r="K11" s="48"/>
      <c r="L11" s="49">
        <v>81.649410000000003</v>
      </c>
      <c r="M11" s="48"/>
      <c r="N11" s="49">
        <v>101.19085000000001</v>
      </c>
      <c r="O11" s="48"/>
      <c r="P11" s="49">
        <v>87.899899999999988</v>
      </c>
      <c r="Q11" s="48"/>
      <c r="R11" s="49">
        <v>94.129019999999997</v>
      </c>
      <c r="S11" s="48"/>
      <c r="T11" s="49">
        <v>93.341520000000003</v>
      </c>
      <c r="U11" s="48"/>
      <c r="V11" s="49">
        <v>119.07118</v>
      </c>
      <c r="W11" s="48"/>
      <c r="X11" s="49">
        <v>116.54243</v>
      </c>
      <c r="Y11" s="48"/>
      <c r="Z11" s="49">
        <v>135.92794000000001</v>
      </c>
      <c r="AA11" s="48"/>
      <c r="AB11" s="55">
        <v>160.60336999999998</v>
      </c>
      <c r="AC11" s="55"/>
      <c r="AD11" s="55">
        <v>161.78879999999998</v>
      </c>
    </row>
    <row r="12" spans="1:31" s="43" customFormat="1" ht="13.5" customHeight="1" x14ac:dyDescent="0.2">
      <c r="A12" s="96" t="s">
        <v>44</v>
      </c>
      <c r="B12" s="50" t="s">
        <v>19</v>
      </c>
      <c r="C12" s="48"/>
      <c r="D12" s="50" t="s">
        <v>19</v>
      </c>
      <c r="E12" s="48"/>
      <c r="F12" s="50" t="s">
        <v>19</v>
      </c>
      <c r="G12" s="48"/>
      <c r="H12" s="50" t="s">
        <v>19</v>
      </c>
      <c r="I12" s="48"/>
      <c r="J12" s="50" t="s">
        <v>19</v>
      </c>
      <c r="K12" s="48"/>
      <c r="L12" s="50" t="s">
        <v>19</v>
      </c>
      <c r="M12" s="48"/>
      <c r="N12" s="50" t="s">
        <v>19</v>
      </c>
      <c r="O12" s="48"/>
      <c r="P12" s="50" t="s">
        <v>19</v>
      </c>
      <c r="Q12" s="48"/>
      <c r="R12" s="50" t="s">
        <v>19</v>
      </c>
      <c r="S12" s="48"/>
      <c r="T12" s="50" t="s">
        <v>19</v>
      </c>
      <c r="U12" s="48"/>
      <c r="V12" s="50" t="s">
        <v>19</v>
      </c>
      <c r="W12" s="48"/>
      <c r="X12" s="50" t="s">
        <v>19</v>
      </c>
      <c r="Y12" s="48"/>
      <c r="Z12" s="50" t="s">
        <v>19</v>
      </c>
      <c r="AA12" s="48"/>
      <c r="AB12" s="50" t="s">
        <v>19</v>
      </c>
      <c r="AC12" s="50"/>
      <c r="AD12" s="50" t="s">
        <v>19</v>
      </c>
    </row>
    <row r="13" spans="1:31" s="43" customFormat="1" ht="13.5" customHeight="1" x14ac:dyDescent="0.2">
      <c r="A13" s="97" t="s">
        <v>45</v>
      </c>
      <c r="B13" s="65" t="s">
        <v>31</v>
      </c>
      <c r="C13" s="48"/>
      <c r="D13" s="65" t="s">
        <v>31</v>
      </c>
      <c r="E13" s="48"/>
      <c r="F13" s="50" t="s">
        <v>19</v>
      </c>
      <c r="G13" s="48"/>
      <c r="H13" s="50" t="s">
        <v>19</v>
      </c>
      <c r="I13" s="48"/>
      <c r="J13" s="50" t="s">
        <v>19</v>
      </c>
      <c r="K13" s="48"/>
      <c r="L13" s="50" t="s">
        <v>19</v>
      </c>
      <c r="M13" s="48"/>
      <c r="N13" s="50" t="s">
        <v>19</v>
      </c>
      <c r="O13" s="48"/>
      <c r="P13" s="50" t="s">
        <v>19</v>
      </c>
      <c r="Q13" s="48"/>
      <c r="R13" s="50" t="s">
        <v>19</v>
      </c>
      <c r="S13" s="48"/>
      <c r="T13" s="50" t="s">
        <v>19</v>
      </c>
      <c r="U13" s="48"/>
      <c r="V13" s="50" t="s">
        <v>19</v>
      </c>
      <c r="W13" s="48"/>
      <c r="X13" s="50" t="s">
        <v>19</v>
      </c>
      <c r="Y13" s="48"/>
      <c r="Z13" s="50" t="s">
        <v>19</v>
      </c>
      <c r="AA13" s="48"/>
      <c r="AB13" s="50" t="s">
        <v>19</v>
      </c>
      <c r="AC13" s="50"/>
      <c r="AD13" s="50" t="s">
        <v>19</v>
      </c>
    </row>
    <row r="14" spans="1:31" s="43" customFormat="1" ht="13.5" customHeight="1" x14ac:dyDescent="0.2">
      <c r="A14" s="97" t="s">
        <v>46</v>
      </c>
      <c r="B14" s="50" t="s">
        <v>19</v>
      </c>
      <c r="C14" s="48"/>
      <c r="D14" s="50" t="s">
        <v>19</v>
      </c>
      <c r="E14" s="48"/>
      <c r="F14" s="50" t="s">
        <v>19</v>
      </c>
      <c r="G14" s="48"/>
      <c r="H14" s="50" t="s">
        <v>19</v>
      </c>
      <c r="I14" s="48"/>
      <c r="J14" s="50" t="s">
        <v>19</v>
      </c>
      <c r="K14" s="48"/>
      <c r="L14" s="50" t="s">
        <v>19</v>
      </c>
      <c r="M14" s="48"/>
      <c r="N14" s="50" t="s">
        <v>19</v>
      </c>
      <c r="O14" s="48"/>
      <c r="P14" s="50" t="s">
        <v>19</v>
      </c>
      <c r="Q14" s="48"/>
      <c r="R14" s="50" t="s">
        <v>19</v>
      </c>
      <c r="S14" s="48"/>
      <c r="T14" s="50" t="s">
        <v>19</v>
      </c>
      <c r="U14" s="48"/>
      <c r="V14" s="50" t="s">
        <v>19</v>
      </c>
      <c r="W14" s="48"/>
      <c r="X14" s="50" t="s">
        <v>19</v>
      </c>
      <c r="Y14" s="48"/>
      <c r="Z14" s="50" t="s">
        <v>19</v>
      </c>
      <c r="AA14" s="48"/>
      <c r="AB14" s="50" t="s">
        <v>19</v>
      </c>
      <c r="AC14" s="50"/>
      <c r="AD14" s="50" t="s">
        <v>19</v>
      </c>
    </row>
    <row r="15" spans="1:31" s="43" customFormat="1" ht="13.5" customHeight="1" x14ac:dyDescent="0.2">
      <c r="A15" s="97" t="s">
        <v>47</v>
      </c>
      <c r="B15" s="65" t="s">
        <v>31</v>
      </c>
      <c r="C15" s="48"/>
      <c r="D15" s="65" t="s">
        <v>31</v>
      </c>
      <c r="E15" s="48"/>
      <c r="F15" s="50" t="s">
        <v>19</v>
      </c>
      <c r="G15" s="48"/>
      <c r="H15" s="50" t="s">
        <v>19</v>
      </c>
      <c r="I15" s="48"/>
      <c r="J15" s="50" t="s">
        <v>19</v>
      </c>
      <c r="K15" s="48"/>
      <c r="L15" s="50" t="s">
        <v>19</v>
      </c>
      <c r="M15" s="48"/>
      <c r="N15" s="50" t="s">
        <v>19</v>
      </c>
      <c r="O15" s="48"/>
      <c r="P15" s="50" t="s">
        <v>19</v>
      </c>
      <c r="Q15" s="48"/>
      <c r="R15" s="50" t="s">
        <v>19</v>
      </c>
      <c r="S15" s="48"/>
      <c r="T15" s="50" t="s">
        <v>19</v>
      </c>
      <c r="U15" s="48"/>
      <c r="V15" s="50" t="s">
        <v>19</v>
      </c>
      <c r="W15" s="48"/>
      <c r="X15" s="50" t="s">
        <v>19</v>
      </c>
      <c r="Y15" s="48"/>
      <c r="Z15" s="50" t="s">
        <v>19</v>
      </c>
      <c r="AA15" s="48"/>
      <c r="AB15" s="50" t="s">
        <v>19</v>
      </c>
      <c r="AC15" s="50"/>
      <c r="AD15" s="50" t="s">
        <v>19</v>
      </c>
    </row>
    <row r="16" spans="1:31" s="43" customFormat="1" ht="13.5" customHeight="1" x14ac:dyDescent="0.2">
      <c r="A16" s="116" t="s">
        <v>0</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row>
    <row r="17" spans="1:31" s="43" customFormat="1" ht="13.5" customHeight="1" x14ac:dyDescent="0.2">
      <c r="A17" s="96" t="s">
        <v>42</v>
      </c>
      <c r="B17" s="49">
        <v>246.77458999999999</v>
      </c>
      <c r="C17" s="48"/>
      <c r="D17" s="49">
        <v>240.41431</v>
      </c>
      <c r="E17" s="48"/>
      <c r="F17" s="49">
        <v>236.57320999999999</v>
      </c>
      <c r="G17" s="48"/>
      <c r="H17" s="49">
        <v>242.05698000000001</v>
      </c>
      <c r="I17" s="48"/>
      <c r="J17" s="49">
        <v>254.63129000000001</v>
      </c>
      <c r="K17" s="48"/>
      <c r="L17" s="49">
        <v>262.50528000000003</v>
      </c>
      <c r="M17" s="48"/>
      <c r="N17" s="49">
        <v>316.64940999999999</v>
      </c>
      <c r="O17" s="48"/>
      <c r="P17" s="49">
        <v>244.43571</v>
      </c>
      <c r="Q17" s="48"/>
      <c r="R17" s="49">
        <v>242.34707</v>
      </c>
      <c r="S17" s="48"/>
      <c r="T17" s="49">
        <v>243.33922000000001</v>
      </c>
      <c r="U17" s="48"/>
      <c r="V17" s="49">
        <v>248.93518</v>
      </c>
      <c r="W17" s="48"/>
      <c r="X17" s="49">
        <v>288.54311999999999</v>
      </c>
      <c r="Y17" s="48"/>
      <c r="Z17" s="49">
        <v>239.78280999999998</v>
      </c>
      <c r="AA17" s="48"/>
      <c r="AB17" s="55">
        <v>233.88194000000001</v>
      </c>
      <c r="AC17" s="55"/>
      <c r="AD17" s="55">
        <v>238.56728000000001</v>
      </c>
    </row>
    <row r="18" spans="1:31" s="43" customFormat="1" ht="13.5" customHeight="1" x14ac:dyDescent="0.2">
      <c r="A18" s="96" t="s">
        <v>41</v>
      </c>
      <c r="B18" s="50" t="s">
        <v>19</v>
      </c>
      <c r="C18" s="48"/>
      <c r="D18" s="50" t="s">
        <v>19</v>
      </c>
      <c r="E18" s="48"/>
      <c r="F18" s="50" t="s">
        <v>19</v>
      </c>
      <c r="G18" s="48"/>
      <c r="H18" s="50" t="s">
        <v>19</v>
      </c>
      <c r="I18" s="48"/>
      <c r="J18" s="50" t="s">
        <v>19</v>
      </c>
      <c r="K18" s="48"/>
      <c r="L18" s="50" t="s">
        <v>19</v>
      </c>
      <c r="M18" s="48"/>
      <c r="N18" s="50" t="s">
        <v>19</v>
      </c>
      <c r="O18" s="48"/>
      <c r="P18" s="50" t="s">
        <v>19</v>
      </c>
      <c r="Q18" s="48"/>
      <c r="R18" s="50" t="s">
        <v>19</v>
      </c>
      <c r="S18" s="48"/>
      <c r="T18" s="50" t="s">
        <v>19</v>
      </c>
      <c r="U18" s="48"/>
      <c r="V18" s="50" t="s">
        <v>19</v>
      </c>
      <c r="W18" s="48"/>
      <c r="X18" s="50" t="s">
        <v>19</v>
      </c>
      <c r="Y18" s="48"/>
      <c r="Z18" s="50" t="s">
        <v>19</v>
      </c>
      <c r="AA18" s="48"/>
      <c r="AB18" s="50" t="s">
        <v>19</v>
      </c>
      <c r="AC18" s="50"/>
      <c r="AD18" s="50" t="s">
        <v>19</v>
      </c>
    </row>
    <row r="19" spans="1:31" s="43" customFormat="1" ht="13.5" customHeight="1" x14ac:dyDescent="0.2">
      <c r="A19" s="96" t="s">
        <v>43</v>
      </c>
      <c r="B19" s="50" t="s">
        <v>19</v>
      </c>
      <c r="C19" s="48"/>
      <c r="D19" s="50" t="s">
        <v>19</v>
      </c>
      <c r="E19" s="48"/>
      <c r="F19" s="50" t="s">
        <v>19</v>
      </c>
      <c r="G19" s="48"/>
      <c r="H19" s="50" t="s">
        <v>19</v>
      </c>
      <c r="I19" s="48"/>
      <c r="J19" s="50" t="s">
        <v>19</v>
      </c>
      <c r="K19" s="48"/>
      <c r="L19" s="50" t="s">
        <v>19</v>
      </c>
      <c r="M19" s="48"/>
      <c r="N19" s="50" t="s">
        <v>19</v>
      </c>
      <c r="O19" s="48"/>
      <c r="P19" s="50" t="s">
        <v>19</v>
      </c>
      <c r="Q19" s="48"/>
      <c r="R19" s="50" t="s">
        <v>19</v>
      </c>
      <c r="S19" s="48"/>
      <c r="T19" s="50" t="s">
        <v>19</v>
      </c>
      <c r="U19" s="48"/>
      <c r="V19" s="50" t="s">
        <v>19</v>
      </c>
      <c r="W19" s="48"/>
      <c r="X19" s="50" t="s">
        <v>19</v>
      </c>
      <c r="Y19" s="48"/>
      <c r="Z19" s="50" t="s">
        <v>19</v>
      </c>
      <c r="AA19" s="48"/>
      <c r="AB19" s="55">
        <v>79.038380000000004</v>
      </c>
      <c r="AC19" s="55"/>
      <c r="AD19" s="55">
        <v>83.214130000000011</v>
      </c>
    </row>
    <row r="20" spans="1:31" s="43" customFormat="1" ht="13.5" customHeight="1" x14ac:dyDescent="0.2">
      <c r="A20" s="96" t="s">
        <v>44</v>
      </c>
      <c r="B20" s="50" t="s">
        <v>19</v>
      </c>
      <c r="C20" s="48"/>
      <c r="D20" s="50" t="s">
        <v>19</v>
      </c>
      <c r="E20" s="48"/>
      <c r="F20" s="50" t="s">
        <v>19</v>
      </c>
      <c r="G20" s="48"/>
      <c r="H20" s="50" t="s">
        <v>19</v>
      </c>
      <c r="I20" s="48"/>
      <c r="J20" s="50" t="s">
        <v>19</v>
      </c>
      <c r="K20" s="48"/>
      <c r="L20" s="50" t="s">
        <v>19</v>
      </c>
      <c r="M20" s="48"/>
      <c r="N20" s="50" t="s">
        <v>19</v>
      </c>
      <c r="O20" s="48"/>
      <c r="P20" s="50" t="s">
        <v>19</v>
      </c>
      <c r="Q20" s="48"/>
      <c r="R20" s="50" t="s">
        <v>19</v>
      </c>
      <c r="S20" s="48"/>
      <c r="T20" s="50" t="s">
        <v>19</v>
      </c>
      <c r="U20" s="48"/>
      <c r="V20" s="50" t="s">
        <v>19</v>
      </c>
      <c r="W20" s="48"/>
      <c r="X20" s="50" t="s">
        <v>19</v>
      </c>
      <c r="Y20" s="48"/>
      <c r="Z20" s="50" t="s">
        <v>19</v>
      </c>
      <c r="AA20" s="48"/>
      <c r="AB20" s="50" t="s">
        <v>19</v>
      </c>
      <c r="AC20" s="50"/>
      <c r="AD20" s="50" t="s">
        <v>19</v>
      </c>
    </row>
    <row r="21" spans="1:31" s="43" customFormat="1" ht="13.5" customHeight="1" x14ac:dyDescent="0.2">
      <c r="A21" s="97" t="s">
        <v>45</v>
      </c>
      <c r="B21" s="65" t="s">
        <v>31</v>
      </c>
      <c r="C21" s="48"/>
      <c r="D21" s="65" t="s">
        <v>31</v>
      </c>
      <c r="E21" s="48"/>
      <c r="F21" s="50" t="s">
        <v>19</v>
      </c>
      <c r="G21" s="48"/>
      <c r="H21" s="50" t="s">
        <v>19</v>
      </c>
      <c r="I21" s="48"/>
      <c r="J21" s="50" t="s">
        <v>19</v>
      </c>
      <c r="K21" s="48"/>
      <c r="L21" s="50" t="s">
        <v>19</v>
      </c>
      <c r="M21" s="48"/>
      <c r="N21" s="50" t="s">
        <v>19</v>
      </c>
      <c r="O21" s="48"/>
      <c r="P21" s="50" t="s">
        <v>19</v>
      </c>
      <c r="Q21" s="48"/>
      <c r="R21" s="50" t="s">
        <v>19</v>
      </c>
      <c r="S21" s="48"/>
      <c r="T21" s="50" t="s">
        <v>19</v>
      </c>
      <c r="U21" s="48"/>
      <c r="V21" s="50" t="s">
        <v>19</v>
      </c>
      <c r="W21" s="48"/>
      <c r="X21" s="50" t="s">
        <v>19</v>
      </c>
      <c r="Y21" s="48"/>
      <c r="Z21" s="50" t="s">
        <v>19</v>
      </c>
      <c r="AA21" s="48"/>
      <c r="AB21" s="50" t="s">
        <v>19</v>
      </c>
      <c r="AC21" s="50"/>
      <c r="AD21" s="50" t="s">
        <v>19</v>
      </c>
    </row>
    <row r="22" spans="1:31" s="43" customFormat="1" ht="13.5" customHeight="1" x14ac:dyDescent="0.2">
      <c r="A22" s="97" t="s">
        <v>46</v>
      </c>
      <c r="B22" s="50" t="s">
        <v>19</v>
      </c>
      <c r="C22" s="48"/>
      <c r="D22" s="50" t="s">
        <v>19</v>
      </c>
      <c r="E22" s="48"/>
      <c r="F22" s="50" t="s">
        <v>19</v>
      </c>
      <c r="G22" s="48"/>
      <c r="H22" s="50" t="s">
        <v>19</v>
      </c>
      <c r="I22" s="48"/>
      <c r="J22" s="50" t="s">
        <v>19</v>
      </c>
      <c r="K22" s="48"/>
      <c r="L22" s="50" t="s">
        <v>19</v>
      </c>
      <c r="M22" s="48"/>
      <c r="N22" s="50" t="s">
        <v>19</v>
      </c>
      <c r="O22" s="48"/>
      <c r="P22" s="50" t="s">
        <v>19</v>
      </c>
      <c r="Q22" s="48"/>
      <c r="R22" s="50" t="s">
        <v>19</v>
      </c>
      <c r="S22" s="48"/>
      <c r="T22" s="50" t="s">
        <v>19</v>
      </c>
      <c r="U22" s="48"/>
      <c r="V22" s="50" t="s">
        <v>19</v>
      </c>
      <c r="W22" s="48"/>
      <c r="X22" s="50" t="s">
        <v>19</v>
      </c>
      <c r="Y22" s="48"/>
      <c r="Z22" s="50" t="s">
        <v>19</v>
      </c>
      <c r="AA22" s="48"/>
      <c r="AB22" s="50" t="s">
        <v>19</v>
      </c>
      <c r="AC22" s="50"/>
      <c r="AD22" s="50" t="s">
        <v>19</v>
      </c>
    </row>
    <row r="23" spans="1:31" s="43" customFormat="1" ht="13.5" customHeight="1" x14ac:dyDescent="0.2">
      <c r="A23" s="97" t="s">
        <v>47</v>
      </c>
      <c r="B23" s="65" t="s">
        <v>31</v>
      </c>
      <c r="C23" s="48"/>
      <c r="D23" s="65" t="s">
        <v>31</v>
      </c>
      <c r="E23" s="48"/>
      <c r="F23" s="50" t="s">
        <v>19</v>
      </c>
      <c r="G23" s="48"/>
      <c r="H23" s="50" t="s">
        <v>19</v>
      </c>
      <c r="I23" s="48"/>
      <c r="J23" s="50" t="s">
        <v>19</v>
      </c>
      <c r="K23" s="48"/>
      <c r="L23" s="50" t="s">
        <v>19</v>
      </c>
      <c r="M23" s="48"/>
      <c r="N23" s="50" t="s">
        <v>19</v>
      </c>
      <c r="O23" s="48"/>
      <c r="P23" s="50" t="s">
        <v>19</v>
      </c>
      <c r="Q23" s="48"/>
      <c r="R23" s="50" t="s">
        <v>19</v>
      </c>
      <c r="S23" s="48"/>
      <c r="T23" s="50" t="s">
        <v>19</v>
      </c>
      <c r="U23" s="48"/>
      <c r="V23" s="50" t="s">
        <v>19</v>
      </c>
      <c r="W23" s="48"/>
      <c r="X23" s="50" t="s">
        <v>19</v>
      </c>
      <c r="Y23" s="48"/>
      <c r="Z23" s="50" t="s">
        <v>19</v>
      </c>
      <c r="AA23" s="48"/>
      <c r="AB23" s="50" t="s">
        <v>19</v>
      </c>
      <c r="AC23" s="50"/>
      <c r="AD23" s="50" t="s">
        <v>19</v>
      </c>
    </row>
    <row r="24" spans="1:31" s="43" customFormat="1" ht="13.5" customHeight="1" x14ac:dyDescent="0.2">
      <c r="A24" s="116" t="s">
        <v>7</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row>
    <row r="25" spans="1:31" s="43" customFormat="1" ht="13.5" customHeight="1" x14ac:dyDescent="0.2">
      <c r="A25" s="96" t="s">
        <v>42</v>
      </c>
      <c r="B25" s="49">
        <v>231.52067000000002</v>
      </c>
      <c r="C25" s="48"/>
      <c r="D25" s="49">
        <v>210.26569000000001</v>
      </c>
      <c r="E25" s="48"/>
      <c r="F25" s="49">
        <v>263.39284000000004</v>
      </c>
      <c r="G25" s="48"/>
      <c r="H25" s="49">
        <v>242.41066000000001</v>
      </c>
      <c r="I25" s="48"/>
      <c r="J25" s="49">
        <v>261.14386999999999</v>
      </c>
      <c r="K25" s="48"/>
      <c r="L25" s="49">
        <v>272.09228999999999</v>
      </c>
      <c r="M25" s="48"/>
      <c r="N25" s="49">
        <v>221.37551999999999</v>
      </c>
      <c r="O25" s="48"/>
      <c r="P25" s="49">
        <v>254.43071</v>
      </c>
      <c r="Q25" s="48"/>
      <c r="R25" s="49">
        <v>289.20855</v>
      </c>
      <c r="S25" s="48"/>
      <c r="T25" s="49">
        <v>242.1549</v>
      </c>
      <c r="U25" s="48"/>
      <c r="V25" s="49">
        <v>239.36501999999999</v>
      </c>
      <c r="W25" s="48"/>
      <c r="X25" s="49">
        <v>289.49561</v>
      </c>
      <c r="Y25" s="48"/>
      <c r="Z25" s="49">
        <v>302.46188000000001</v>
      </c>
      <c r="AA25" s="48"/>
      <c r="AB25" s="55">
        <v>273.38688000000002</v>
      </c>
      <c r="AC25" s="55"/>
      <c r="AD25" s="55">
        <v>236.22001</v>
      </c>
    </row>
    <row r="26" spans="1:31" s="43" customFormat="1" ht="13.5" customHeight="1" x14ac:dyDescent="0.2">
      <c r="A26" s="96" t="s">
        <v>41</v>
      </c>
      <c r="B26" s="50" t="s">
        <v>19</v>
      </c>
      <c r="C26" s="48"/>
      <c r="D26" s="50" t="s">
        <v>19</v>
      </c>
      <c r="E26" s="48"/>
      <c r="F26" s="50" t="s">
        <v>19</v>
      </c>
      <c r="G26" s="48"/>
      <c r="H26" s="50" t="s">
        <v>19</v>
      </c>
      <c r="I26" s="48"/>
      <c r="J26" s="50" t="s">
        <v>19</v>
      </c>
      <c r="K26" s="48"/>
      <c r="L26" s="50" t="s">
        <v>19</v>
      </c>
      <c r="M26" s="48"/>
      <c r="N26" s="50" t="s">
        <v>19</v>
      </c>
      <c r="O26" s="48"/>
      <c r="P26" s="50" t="s">
        <v>19</v>
      </c>
      <c r="Q26" s="48"/>
      <c r="R26" s="50" t="s">
        <v>19</v>
      </c>
      <c r="S26" s="48"/>
      <c r="T26" s="50" t="s">
        <v>19</v>
      </c>
      <c r="U26" s="48"/>
      <c r="V26" s="50" t="s">
        <v>19</v>
      </c>
      <c r="W26" s="48"/>
      <c r="X26" s="50" t="s">
        <v>19</v>
      </c>
      <c r="Y26" s="48"/>
      <c r="Z26" s="50" t="s">
        <v>19</v>
      </c>
      <c r="AA26" s="48"/>
      <c r="AB26" s="50" t="s">
        <v>19</v>
      </c>
      <c r="AC26" s="50"/>
      <c r="AD26" s="55">
        <v>56.670319999999997</v>
      </c>
    </row>
    <row r="27" spans="1:31" s="43" customFormat="1" ht="13.5" customHeight="1" x14ac:dyDescent="0.2">
      <c r="A27" s="96" t="s">
        <v>43</v>
      </c>
      <c r="B27" s="50" t="s">
        <v>19</v>
      </c>
      <c r="C27" s="48"/>
      <c r="D27" s="50" t="s">
        <v>19</v>
      </c>
      <c r="E27" s="48"/>
      <c r="F27" s="50" t="s">
        <v>19</v>
      </c>
      <c r="G27" s="48"/>
      <c r="H27" s="50" t="s">
        <v>19</v>
      </c>
      <c r="I27" s="48"/>
      <c r="J27" s="50" t="s">
        <v>19</v>
      </c>
      <c r="K27" s="48"/>
      <c r="L27" s="50" t="s">
        <v>19</v>
      </c>
      <c r="M27" s="48"/>
      <c r="N27" s="50" t="s">
        <v>19</v>
      </c>
      <c r="O27" s="48"/>
      <c r="P27" s="50" t="s">
        <v>19</v>
      </c>
      <c r="Q27" s="48"/>
      <c r="R27" s="50" t="s">
        <v>19</v>
      </c>
      <c r="S27" s="48"/>
      <c r="T27" s="50" t="s">
        <v>19</v>
      </c>
      <c r="U27" s="48"/>
      <c r="V27" s="50" t="s">
        <v>19</v>
      </c>
      <c r="W27" s="48"/>
      <c r="X27" s="50" t="s">
        <v>19</v>
      </c>
      <c r="Y27" s="48"/>
      <c r="Z27" s="49">
        <v>76.639420000000001</v>
      </c>
      <c r="AA27" s="48"/>
      <c r="AB27" s="55">
        <v>81.564990000000009</v>
      </c>
      <c r="AC27" s="55"/>
      <c r="AD27" s="55">
        <v>78.574669999999998</v>
      </c>
    </row>
    <row r="28" spans="1:31" s="43" customFormat="1" ht="13.5" customHeight="1" x14ac:dyDescent="0.2">
      <c r="A28" s="96" t="s">
        <v>44</v>
      </c>
      <c r="B28" s="50" t="s">
        <v>19</v>
      </c>
      <c r="C28" s="48"/>
      <c r="D28" s="50" t="s">
        <v>19</v>
      </c>
      <c r="E28" s="48"/>
      <c r="F28" s="50" t="s">
        <v>19</v>
      </c>
      <c r="G28" s="48"/>
      <c r="H28" s="50" t="s">
        <v>19</v>
      </c>
      <c r="I28" s="48"/>
      <c r="J28" s="50" t="s">
        <v>19</v>
      </c>
      <c r="K28" s="48"/>
      <c r="L28" s="50" t="s">
        <v>19</v>
      </c>
      <c r="M28" s="48"/>
      <c r="N28" s="50" t="s">
        <v>19</v>
      </c>
      <c r="O28" s="48"/>
      <c r="P28" s="50" t="s">
        <v>19</v>
      </c>
      <c r="Q28" s="48"/>
      <c r="R28" s="50" t="s">
        <v>19</v>
      </c>
      <c r="S28" s="48"/>
      <c r="T28" s="50" t="s">
        <v>19</v>
      </c>
      <c r="U28" s="48"/>
      <c r="V28" s="50" t="s">
        <v>19</v>
      </c>
      <c r="W28" s="48"/>
      <c r="X28" s="50" t="s">
        <v>19</v>
      </c>
      <c r="Y28" s="48"/>
      <c r="Z28" s="50" t="s">
        <v>19</v>
      </c>
      <c r="AA28" s="48"/>
      <c r="AB28" s="50" t="s">
        <v>19</v>
      </c>
      <c r="AC28" s="50"/>
      <c r="AD28" s="50" t="s">
        <v>19</v>
      </c>
    </row>
    <row r="29" spans="1:31" s="43" customFormat="1" ht="13.5" customHeight="1" x14ac:dyDescent="0.2">
      <c r="A29" s="97" t="s">
        <v>45</v>
      </c>
      <c r="B29" s="65" t="s">
        <v>31</v>
      </c>
      <c r="C29" s="48"/>
      <c r="D29" s="65" t="s">
        <v>31</v>
      </c>
      <c r="E29" s="48"/>
      <c r="F29" s="50" t="s">
        <v>19</v>
      </c>
      <c r="G29" s="48"/>
      <c r="H29" s="50" t="s">
        <v>19</v>
      </c>
      <c r="I29" s="48"/>
      <c r="J29" s="50" t="s">
        <v>19</v>
      </c>
      <c r="K29" s="48"/>
      <c r="L29" s="50" t="s">
        <v>19</v>
      </c>
      <c r="M29" s="48"/>
      <c r="N29" s="50" t="s">
        <v>19</v>
      </c>
      <c r="O29" s="48"/>
      <c r="P29" s="50" t="s">
        <v>19</v>
      </c>
      <c r="Q29" s="48"/>
      <c r="R29" s="50" t="s">
        <v>19</v>
      </c>
      <c r="S29" s="48"/>
      <c r="T29" s="50" t="s">
        <v>19</v>
      </c>
      <c r="U29" s="48"/>
      <c r="V29" s="50" t="s">
        <v>19</v>
      </c>
      <c r="W29" s="48"/>
      <c r="X29" s="50" t="s">
        <v>19</v>
      </c>
      <c r="Y29" s="48"/>
      <c r="Z29" s="50" t="s">
        <v>19</v>
      </c>
      <c r="AA29" s="48"/>
      <c r="AB29" s="50" t="s">
        <v>19</v>
      </c>
      <c r="AC29" s="50"/>
      <c r="AD29" s="50" t="s">
        <v>19</v>
      </c>
    </row>
    <row r="30" spans="1:31" s="43" customFormat="1" ht="13.5" customHeight="1" x14ac:dyDescent="0.2">
      <c r="A30" s="97" t="s">
        <v>46</v>
      </c>
      <c r="B30" s="50" t="s">
        <v>19</v>
      </c>
      <c r="C30" s="48"/>
      <c r="D30" s="50" t="s">
        <v>19</v>
      </c>
      <c r="E30" s="48"/>
      <c r="F30" s="50" t="s">
        <v>19</v>
      </c>
      <c r="G30" s="48"/>
      <c r="H30" s="50" t="s">
        <v>19</v>
      </c>
      <c r="I30" s="48"/>
      <c r="J30" s="50" t="s">
        <v>19</v>
      </c>
      <c r="K30" s="48"/>
      <c r="L30" s="50" t="s">
        <v>19</v>
      </c>
      <c r="M30" s="48"/>
      <c r="N30" s="50" t="s">
        <v>19</v>
      </c>
      <c r="O30" s="48"/>
      <c r="P30" s="50" t="s">
        <v>19</v>
      </c>
      <c r="Q30" s="48"/>
      <c r="R30" s="50" t="s">
        <v>19</v>
      </c>
      <c r="S30" s="48"/>
      <c r="T30" s="50" t="s">
        <v>19</v>
      </c>
      <c r="U30" s="48"/>
      <c r="V30" s="50" t="s">
        <v>19</v>
      </c>
      <c r="W30" s="48"/>
      <c r="X30" s="50" t="s">
        <v>19</v>
      </c>
      <c r="Y30" s="48"/>
      <c r="Z30" s="50" t="s">
        <v>19</v>
      </c>
      <c r="AA30" s="48"/>
      <c r="AB30" s="50" t="s">
        <v>19</v>
      </c>
      <c r="AC30" s="50"/>
      <c r="AD30" s="50" t="s">
        <v>19</v>
      </c>
    </row>
    <row r="31" spans="1:31" s="43" customFormat="1" ht="13.5" customHeight="1" x14ac:dyDescent="0.2">
      <c r="A31" s="97" t="s">
        <v>47</v>
      </c>
      <c r="B31" s="66" t="s">
        <v>31</v>
      </c>
      <c r="C31" s="58"/>
      <c r="D31" s="66" t="s">
        <v>31</v>
      </c>
      <c r="E31" s="58"/>
      <c r="F31" s="59" t="s">
        <v>19</v>
      </c>
      <c r="G31" s="58"/>
      <c r="H31" s="59" t="s">
        <v>19</v>
      </c>
      <c r="I31" s="58"/>
      <c r="J31" s="59" t="s">
        <v>19</v>
      </c>
      <c r="K31" s="58"/>
      <c r="L31" s="59" t="s">
        <v>19</v>
      </c>
      <c r="M31" s="58"/>
      <c r="N31" s="59" t="s">
        <v>19</v>
      </c>
      <c r="O31" s="58"/>
      <c r="P31" s="59" t="s">
        <v>19</v>
      </c>
      <c r="Q31" s="58"/>
      <c r="R31" s="59" t="s">
        <v>19</v>
      </c>
      <c r="S31" s="58"/>
      <c r="T31" s="59" t="s">
        <v>19</v>
      </c>
      <c r="U31" s="58"/>
      <c r="V31" s="59" t="s">
        <v>19</v>
      </c>
      <c r="W31" s="58"/>
      <c r="X31" s="59" t="s">
        <v>19</v>
      </c>
      <c r="Y31" s="58"/>
      <c r="Z31" s="59" t="s">
        <v>19</v>
      </c>
      <c r="AA31" s="58"/>
      <c r="AB31" s="59" t="s">
        <v>19</v>
      </c>
      <c r="AC31" s="59"/>
      <c r="AD31" s="59" t="s">
        <v>19</v>
      </c>
      <c r="AE31" s="93"/>
    </row>
    <row r="32" spans="1:31" s="43" customFormat="1" ht="13.5" customHeight="1" x14ac:dyDescent="0.2">
      <c r="A32" s="118" t="s">
        <v>30</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row>
    <row r="33" spans="1:41" s="43" customFormat="1" ht="13.5" customHeight="1" x14ac:dyDescent="0.2">
      <c r="A33" s="109" t="s">
        <v>32</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row>
    <row r="34" spans="1:41" s="43" customFormat="1" ht="13.5" customHeight="1" x14ac:dyDescent="0.2">
      <c r="A34" s="111" t="s">
        <v>34</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41" s="43" customFormat="1" ht="36" customHeight="1" x14ac:dyDescent="0.2">
      <c r="A35" s="110" t="s">
        <v>40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46"/>
      <c r="AG35" s="99"/>
    </row>
    <row r="36" spans="1:41" s="43" customFormat="1" ht="13.5" customHeight="1" x14ac:dyDescent="0.2">
      <c r="A36" s="109" t="s">
        <v>27</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47"/>
      <c r="AG36" s="47"/>
    </row>
    <row r="37" spans="1:41" s="52" customFormat="1"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row>
    <row r="38" spans="1:41" s="52" customFormat="1"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row>
    <row r="39" spans="1:41" x14ac:dyDescent="0.2">
      <c r="AG39" s="100"/>
      <c r="AH39" s="100"/>
      <c r="AI39" s="100"/>
      <c r="AJ39" s="100"/>
      <c r="AK39" s="100"/>
      <c r="AL39" s="100"/>
      <c r="AM39" s="100"/>
      <c r="AN39" s="100"/>
      <c r="AO39" s="100"/>
    </row>
  </sheetData>
  <customSheetViews>
    <customSheetView guid="{6633AA1C-7BEE-4AB2-9191-3C7D95F770CB}" fitToPage="1">
      <selection activeCell="F23" sqref="F23"/>
      <pageMargins left="0.7" right="0.7" top="0.75" bottom="0.75" header="0.3" footer="0.3"/>
      <pageSetup scale="64" orientation="landscape" r:id="rId1"/>
    </customSheetView>
  </customSheetViews>
  <mergeCells count="11">
    <mergeCell ref="A1:AE1"/>
    <mergeCell ref="A8:AE8"/>
    <mergeCell ref="A16:AE16"/>
    <mergeCell ref="A24:AE24"/>
    <mergeCell ref="A5:AE5"/>
    <mergeCell ref="A2:AE2"/>
    <mergeCell ref="A36:AE36"/>
    <mergeCell ref="A35:AE35"/>
    <mergeCell ref="A34:AE34"/>
    <mergeCell ref="A33:AE33"/>
    <mergeCell ref="A32:AE32"/>
  </mergeCells>
  <pageMargins left="0.7" right="0.7" top="0.75" bottom="0.75" header="0.3" footer="0.3"/>
  <pageSetup scale="6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41"/>
  <sheetViews>
    <sheetView zoomScaleNormal="100" workbookViewId="0">
      <selection activeCell="F27" sqref="F27"/>
    </sheetView>
  </sheetViews>
  <sheetFormatPr defaultRowHeight="11.25" x14ac:dyDescent="0.2"/>
  <cols>
    <col min="1" max="1" width="39.7109375" style="44" customWidth="1"/>
    <col min="2" max="16" width="8.7109375" style="42" customWidth="1"/>
    <col min="17" max="16384" width="9.140625" style="42"/>
  </cols>
  <sheetData>
    <row r="1" spans="1:17" s="45" customFormat="1" ht="29.25" customHeight="1" x14ac:dyDescent="0.2">
      <c r="A1" s="113" t="s">
        <v>39</v>
      </c>
      <c r="B1" s="113"/>
      <c r="C1" s="113"/>
      <c r="D1" s="113"/>
      <c r="E1" s="113"/>
      <c r="F1" s="113"/>
      <c r="G1" s="113"/>
      <c r="H1" s="113"/>
      <c r="I1" s="113"/>
      <c r="J1" s="113"/>
      <c r="K1" s="113"/>
      <c r="L1" s="113"/>
      <c r="M1" s="113"/>
      <c r="N1" s="113"/>
      <c r="O1" s="113"/>
      <c r="P1" s="113"/>
    </row>
    <row r="2" spans="1:17" ht="13.5" customHeight="1" x14ac:dyDescent="0.2">
      <c r="A2" s="122" t="s">
        <v>14</v>
      </c>
      <c r="B2" s="122"/>
      <c r="C2" s="122"/>
      <c r="D2" s="122"/>
      <c r="E2" s="122"/>
      <c r="F2" s="122"/>
      <c r="G2" s="122"/>
      <c r="H2" s="122"/>
      <c r="I2" s="122"/>
      <c r="J2" s="122"/>
      <c r="K2" s="122"/>
      <c r="L2" s="122"/>
      <c r="M2" s="122"/>
      <c r="N2" s="122"/>
      <c r="O2" s="122"/>
      <c r="P2" s="122"/>
    </row>
    <row r="3" spans="1:17" ht="13.5" customHeight="1" x14ac:dyDescent="0.2">
      <c r="A3" s="94" t="s">
        <v>25</v>
      </c>
      <c r="B3" s="86">
        <v>2000</v>
      </c>
      <c r="C3" s="87">
        <v>2001</v>
      </c>
      <c r="D3" s="87">
        <v>2002</v>
      </c>
      <c r="E3" s="87">
        <v>2003</v>
      </c>
      <c r="F3" s="87">
        <v>2004</v>
      </c>
      <c r="G3" s="87">
        <v>2005</v>
      </c>
      <c r="H3" s="87">
        <v>2006</v>
      </c>
      <c r="I3" s="87">
        <v>2007</v>
      </c>
      <c r="J3" s="87">
        <v>2008</v>
      </c>
      <c r="K3" s="87">
        <v>2009</v>
      </c>
      <c r="L3" s="87">
        <v>2010</v>
      </c>
      <c r="M3" s="87">
        <v>2011</v>
      </c>
      <c r="N3" s="87">
        <v>2012</v>
      </c>
      <c r="O3" s="87">
        <v>2013</v>
      </c>
      <c r="P3" s="87">
        <v>2014</v>
      </c>
    </row>
    <row r="4" spans="1:17" s="43" customFormat="1" ht="13.5" customHeight="1" x14ac:dyDescent="0.2">
      <c r="A4" s="107" t="s">
        <v>26</v>
      </c>
      <c r="B4" s="53">
        <v>38.982199999999999</v>
      </c>
      <c r="C4" s="53">
        <v>30.697040000000001</v>
      </c>
      <c r="D4" s="53">
        <v>32.404949999999999</v>
      </c>
      <c r="E4" s="53">
        <v>32.52373</v>
      </c>
      <c r="F4" s="53">
        <v>38.361977899999999</v>
      </c>
      <c r="G4" s="53">
        <v>41.753905700000004</v>
      </c>
      <c r="H4" s="53">
        <v>45.003510599999998</v>
      </c>
      <c r="I4" s="53">
        <v>42.312037600000004</v>
      </c>
      <c r="J4" s="53">
        <v>42.577721799999999</v>
      </c>
      <c r="K4" s="53">
        <v>40.876744100000003</v>
      </c>
      <c r="L4" s="53">
        <v>42.866635799999997</v>
      </c>
      <c r="M4" s="53">
        <v>50.061681</v>
      </c>
      <c r="N4" s="53">
        <v>46.350670299999997</v>
      </c>
      <c r="O4" s="56">
        <v>60.225118300000005</v>
      </c>
      <c r="P4" s="56">
        <v>46.859372700000002</v>
      </c>
      <c r="Q4" s="56"/>
    </row>
    <row r="5" spans="1:17" s="43" customFormat="1" ht="13.5" customHeight="1" x14ac:dyDescent="0.2">
      <c r="A5" s="116" t="s">
        <v>8</v>
      </c>
      <c r="B5" s="117"/>
      <c r="C5" s="117"/>
      <c r="D5" s="117"/>
      <c r="E5" s="117"/>
      <c r="F5" s="117"/>
      <c r="G5" s="117"/>
      <c r="H5" s="117"/>
      <c r="I5" s="117"/>
      <c r="J5" s="117"/>
      <c r="K5" s="117"/>
      <c r="L5" s="117"/>
      <c r="M5" s="117"/>
      <c r="N5" s="117"/>
      <c r="O5" s="117"/>
      <c r="P5" s="117"/>
    </row>
    <row r="6" spans="1:17" s="43" customFormat="1" ht="13.5" customHeight="1" x14ac:dyDescent="0.2">
      <c r="A6" s="96" t="s">
        <v>48</v>
      </c>
      <c r="B6" s="53">
        <v>27.721139999999998</v>
      </c>
      <c r="C6" s="53">
        <v>21.891689999999997</v>
      </c>
      <c r="D6" s="53">
        <v>22.293500000000002</v>
      </c>
      <c r="E6" s="53">
        <v>22.868169999999999</v>
      </c>
      <c r="F6" s="53">
        <v>27.078927400000001</v>
      </c>
      <c r="G6" s="53">
        <v>28.8277523</v>
      </c>
      <c r="H6" s="53">
        <v>34.035175100000004</v>
      </c>
      <c r="I6" s="53">
        <v>31.677425200000002</v>
      </c>
      <c r="J6" s="53">
        <v>26.6305978</v>
      </c>
      <c r="K6" s="53">
        <v>28.530465499999998</v>
      </c>
      <c r="L6" s="53">
        <v>31.093903099999999</v>
      </c>
      <c r="M6" s="53">
        <v>33.251027300000004</v>
      </c>
      <c r="N6" s="53">
        <v>32.091284700000003</v>
      </c>
      <c r="O6" s="56">
        <v>37.452100799999997</v>
      </c>
      <c r="P6" s="56">
        <v>32.411307799999996</v>
      </c>
    </row>
    <row r="7" spans="1:17" s="43" customFormat="1" ht="13.5" customHeight="1" x14ac:dyDescent="0.2">
      <c r="A7" s="96" t="s">
        <v>49</v>
      </c>
      <c r="B7" s="53">
        <v>27.448630000000001</v>
      </c>
      <c r="C7" s="53">
        <v>21.551849999999998</v>
      </c>
      <c r="D7" s="53">
        <v>23.555049999999998</v>
      </c>
      <c r="E7" s="53">
        <v>23.165290000000002</v>
      </c>
      <c r="F7" s="53">
        <v>28.653822599999998</v>
      </c>
      <c r="G7" s="53">
        <v>27.687662100000001</v>
      </c>
      <c r="H7" s="53">
        <v>25.214012999999998</v>
      </c>
      <c r="I7" s="53">
        <v>27.637837599999997</v>
      </c>
      <c r="J7" s="53">
        <v>30.838418699999998</v>
      </c>
      <c r="K7" s="53">
        <v>27.8619828</v>
      </c>
      <c r="L7" s="53">
        <v>26.230431599999999</v>
      </c>
      <c r="M7" s="53">
        <v>35.206313300000005</v>
      </c>
      <c r="N7" s="53">
        <v>31.811036599999998</v>
      </c>
      <c r="O7" s="56">
        <v>41.9975284</v>
      </c>
      <c r="P7" s="56">
        <v>31.915709400000001</v>
      </c>
    </row>
    <row r="8" spans="1:17" s="43" customFormat="1" ht="13.5" customHeight="1" x14ac:dyDescent="0.2">
      <c r="A8" s="116" t="s">
        <v>11</v>
      </c>
      <c r="B8" s="117"/>
      <c r="C8" s="117"/>
      <c r="D8" s="117"/>
      <c r="E8" s="117"/>
      <c r="F8" s="117"/>
      <c r="G8" s="117"/>
      <c r="H8" s="117"/>
      <c r="I8" s="117"/>
      <c r="J8" s="117"/>
      <c r="K8" s="117"/>
      <c r="L8" s="117"/>
      <c r="M8" s="117"/>
      <c r="N8" s="117"/>
      <c r="O8" s="117"/>
      <c r="P8" s="117"/>
    </row>
    <row r="9" spans="1:17" s="43" customFormat="1" ht="13.5" customHeight="1" x14ac:dyDescent="0.2">
      <c r="A9" s="96" t="s">
        <v>42</v>
      </c>
      <c r="B9" s="53">
        <v>33.62388</v>
      </c>
      <c r="C9" s="53">
        <v>26.704939999999997</v>
      </c>
      <c r="D9" s="53">
        <v>28.12377</v>
      </c>
      <c r="E9" s="53">
        <v>27.68552</v>
      </c>
      <c r="F9" s="53">
        <v>33.270247699999999</v>
      </c>
      <c r="G9" s="53">
        <v>36.709807699999999</v>
      </c>
      <c r="H9" s="53">
        <v>38.544778200000003</v>
      </c>
      <c r="I9" s="53">
        <v>36.142762000000005</v>
      </c>
      <c r="J9" s="53">
        <v>38.993974399999999</v>
      </c>
      <c r="K9" s="53">
        <v>36.510393399999998</v>
      </c>
      <c r="L9" s="53">
        <v>37.713052300000001</v>
      </c>
      <c r="M9" s="53">
        <v>45.521112800000004</v>
      </c>
      <c r="N9" s="53">
        <v>38.851558299999994</v>
      </c>
      <c r="O9" s="56">
        <v>47.390321</v>
      </c>
      <c r="P9" s="53">
        <v>38.556053399999996</v>
      </c>
    </row>
    <row r="10" spans="1:17" s="43" customFormat="1" ht="13.5" customHeight="1" x14ac:dyDescent="0.2">
      <c r="A10" s="96" t="s">
        <v>41</v>
      </c>
      <c r="B10" s="54" t="s">
        <v>20</v>
      </c>
      <c r="C10" s="54" t="s">
        <v>20</v>
      </c>
      <c r="D10" s="54" t="s">
        <v>20</v>
      </c>
      <c r="E10" s="54" t="s">
        <v>20</v>
      </c>
      <c r="F10" s="54" t="s">
        <v>20</v>
      </c>
      <c r="G10" s="54" t="s">
        <v>20</v>
      </c>
      <c r="H10" s="54" t="s">
        <v>20</v>
      </c>
      <c r="I10" s="53">
        <v>15.494366099999999</v>
      </c>
      <c r="J10" s="54" t="s">
        <v>20</v>
      </c>
      <c r="K10" s="54" t="s">
        <v>20</v>
      </c>
      <c r="L10" s="53">
        <v>14.540343199999999</v>
      </c>
      <c r="M10" s="53">
        <v>13.085488699999999</v>
      </c>
      <c r="N10" s="54" t="s">
        <v>20</v>
      </c>
      <c r="O10" s="54" t="s">
        <v>20</v>
      </c>
      <c r="P10" s="53">
        <v>15.6846219</v>
      </c>
    </row>
    <row r="11" spans="1:17" s="43" customFormat="1" ht="13.5" customHeight="1" x14ac:dyDescent="0.2">
      <c r="A11" s="96" t="s">
        <v>43</v>
      </c>
      <c r="B11" s="54" t="s">
        <v>20</v>
      </c>
      <c r="C11" s="54" t="s">
        <v>20</v>
      </c>
      <c r="D11" s="54" t="s">
        <v>20</v>
      </c>
      <c r="E11" s="53">
        <v>17.511520000000001</v>
      </c>
      <c r="F11" s="53">
        <v>11.043218000000001</v>
      </c>
      <c r="G11" s="53">
        <v>11.522258799999999</v>
      </c>
      <c r="H11" s="53">
        <v>11.840139300000001</v>
      </c>
      <c r="I11" s="53">
        <v>13.884558699999999</v>
      </c>
      <c r="J11" s="53">
        <v>12.429775600000001</v>
      </c>
      <c r="K11" s="53">
        <v>11.480798399999999</v>
      </c>
      <c r="L11" s="53">
        <v>16.828488700000001</v>
      </c>
      <c r="M11" s="53">
        <v>16.539453399999999</v>
      </c>
      <c r="N11" s="53">
        <v>16.365594300000001</v>
      </c>
      <c r="O11" s="56">
        <v>21.489016800000002</v>
      </c>
      <c r="P11" s="53">
        <v>17.174946299999998</v>
      </c>
    </row>
    <row r="12" spans="1:17" s="43" customFormat="1" ht="13.5" customHeight="1" x14ac:dyDescent="0.2">
      <c r="A12" s="96" t="s">
        <v>50</v>
      </c>
      <c r="B12" s="54" t="s">
        <v>20</v>
      </c>
      <c r="C12" s="54" t="s">
        <v>20</v>
      </c>
      <c r="D12" s="54" t="s">
        <v>20</v>
      </c>
      <c r="E12" s="54" t="s">
        <v>20</v>
      </c>
      <c r="F12" s="54" t="s">
        <v>20</v>
      </c>
      <c r="G12" s="54" t="s">
        <v>20</v>
      </c>
      <c r="H12" s="54" t="s">
        <v>20</v>
      </c>
      <c r="I12" s="54" t="s">
        <v>20</v>
      </c>
      <c r="J12" s="54" t="s">
        <v>20</v>
      </c>
      <c r="K12" s="54" t="s">
        <v>20</v>
      </c>
      <c r="L12" s="54" t="s">
        <v>20</v>
      </c>
      <c r="M12" s="54" t="s">
        <v>20</v>
      </c>
      <c r="N12" s="54" t="s">
        <v>20</v>
      </c>
      <c r="O12" s="54" t="s">
        <v>20</v>
      </c>
      <c r="P12" s="54" t="s">
        <v>20</v>
      </c>
    </row>
    <row r="13" spans="1:17" s="43" customFormat="1" ht="13.5" customHeight="1" x14ac:dyDescent="0.2">
      <c r="A13" s="97" t="s">
        <v>45</v>
      </c>
      <c r="B13" s="54" t="s">
        <v>20</v>
      </c>
      <c r="C13" s="54" t="s">
        <v>20</v>
      </c>
      <c r="D13" s="54" t="s">
        <v>20</v>
      </c>
      <c r="E13" s="54" t="s">
        <v>20</v>
      </c>
      <c r="F13" s="54" t="s">
        <v>20</v>
      </c>
      <c r="G13" s="54" t="s">
        <v>20</v>
      </c>
      <c r="H13" s="54" t="s">
        <v>20</v>
      </c>
      <c r="I13" s="54" t="s">
        <v>20</v>
      </c>
      <c r="J13" s="54" t="s">
        <v>20</v>
      </c>
      <c r="K13" s="54" t="s">
        <v>20</v>
      </c>
      <c r="L13" s="54" t="s">
        <v>20</v>
      </c>
      <c r="M13" s="54" t="s">
        <v>20</v>
      </c>
      <c r="N13" s="54" t="s">
        <v>20</v>
      </c>
      <c r="O13" s="54" t="s">
        <v>20</v>
      </c>
      <c r="P13" s="54" t="s">
        <v>20</v>
      </c>
    </row>
    <row r="14" spans="1:17" s="43" customFormat="1" ht="13.5" customHeight="1" x14ac:dyDescent="0.2">
      <c r="A14" s="97" t="s">
        <v>46</v>
      </c>
      <c r="B14" s="54" t="s">
        <v>20</v>
      </c>
      <c r="C14" s="54" t="s">
        <v>20</v>
      </c>
      <c r="D14" s="54" t="s">
        <v>20</v>
      </c>
      <c r="E14" s="54" t="s">
        <v>20</v>
      </c>
      <c r="F14" s="54" t="s">
        <v>20</v>
      </c>
      <c r="G14" s="54" t="s">
        <v>20</v>
      </c>
      <c r="H14" s="54" t="s">
        <v>20</v>
      </c>
      <c r="I14" s="54" t="s">
        <v>20</v>
      </c>
      <c r="J14" s="54" t="s">
        <v>20</v>
      </c>
      <c r="K14" s="54" t="s">
        <v>20</v>
      </c>
      <c r="L14" s="54" t="s">
        <v>20</v>
      </c>
      <c r="M14" s="54" t="s">
        <v>20</v>
      </c>
      <c r="N14" s="54" t="s">
        <v>20</v>
      </c>
      <c r="O14" s="54" t="s">
        <v>20</v>
      </c>
      <c r="P14" s="54" t="s">
        <v>20</v>
      </c>
    </row>
    <row r="15" spans="1:17" s="43" customFormat="1" ht="13.5" customHeight="1" x14ac:dyDescent="0.2">
      <c r="A15" s="97" t="s">
        <v>47</v>
      </c>
      <c r="B15" s="54" t="s">
        <v>20</v>
      </c>
      <c r="C15" s="54" t="s">
        <v>20</v>
      </c>
      <c r="D15" s="54" t="s">
        <v>20</v>
      </c>
      <c r="E15" s="54" t="s">
        <v>20</v>
      </c>
      <c r="F15" s="54" t="s">
        <v>20</v>
      </c>
      <c r="G15" s="54" t="s">
        <v>20</v>
      </c>
      <c r="H15" s="54" t="s">
        <v>20</v>
      </c>
      <c r="I15" s="54" t="s">
        <v>20</v>
      </c>
      <c r="J15" s="54" t="s">
        <v>20</v>
      </c>
      <c r="K15" s="54" t="s">
        <v>20</v>
      </c>
      <c r="L15" s="54" t="s">
        <v>20</v>
      </c>
      <c r="M15" s="54" t="s">
        <v>20</v>
      </c>
      <c r="N15" s="54" t="s">
        <v>20</v>
      </c>
      <c r="O15" s="54" t="s">
        <v>20</v>
      </c>
      <c r="P15" s="54" t="s">
        <v>20</v>
      </c>
    </row>
    <row r="16" spans="1:17" s="43" customFormat="1" ht="13.5" customHeight="1" x14ac:dyDescent="0.2">
      <c r="A16" s="116" t="s">
        <v>0</v>
      </c>
      <c r="B16" s="117"/>
      <c r="C16" s="117"/>
      <c r="D16" s="117"/>
      <c r="E16" s="117"/>
      <c r="F16" s="117"/>
      <c r="G16" s="117"/>
      <c r="H16" s="117"/>
      <c r="I16" s="117"/>
      <c r="J16" s="117"/>
      <c r="K16" s="117"/>
      <c r="L16" s="117"/>
      <c r="M16" s="117"/>
      <c r="N16" s="117"/>
      <c r="O16" s="117"/>
      <c r="P16" s="117"/>
    </row>
    <row r="17" spans="1:16" s="43" customFormat="1" ht="13.5" customHeight="1" x14ac:dyDescent="0.2">
      <c r="A17" s="96" t="s">
        <v>42</v>
      </c>
      <c r="B17" s="53">
        <v>24.164830000000002</v>
      </c>
      <c r="C17" s="53">
        <v>19.514990000000001</v>
      </c>
      <c r="D17" s="53">
        <v>19.358650000000001</v>
      </c>
      <c r="E17" s="53">
        <v>19.58146</v>
      </c>
      <c r="F17" s="53">
        <v>24.633047900000001</v>
      </c>
      <c r="G17" s="53">
        <v>25.514795300000003</v>
      </c>
      <c r="H17" s="53">
        <v>29.6412367</v>
      </c>
      <c r="I17" s="53">
        <v>25.265307799999999</v>
      </c>
      <c r="J17" s="53">
        <v>24.551308300000002</v>
      </c>
      <c r="K17" s="53">
        <v>25.592194800000001</v>
      </c>
      <c r="L17" s="53">
        <v>27.665914600000001</v>
      </c>
      <c r="M17" s="53">
        <v>30.339174500000002</v>
      </c>
      <c r="N17" s="53">
        <v>26.485600900000001</v>
      </c>
      <c r="O17" s="56">
        <v>31.0421084</v>
      </c>
      <c r="P17" s="56">
        <v>24.942433099999999</v>
      </c>
    </row>
    <row r="18" spans="1:16" s="43" customFormat="1" ht="13.5" customHeight="1" x14ac:dyDescent="0.2">
      <c r="A18" s="96" t="s">
        <v>41</v>
      </c>
      <c r="B18" s="54" t="s">
        <v>20</v>
      </c>
      <c r="C18" s="54" t="s">
        <v>20</v>
      </c>
      <c r="D18" s="54" t="s">
        <v>20</v>
      </c>
      <c r="E18" s="54" t="s">
        <v>20</v>
      </c>
      <c r="F18" s="54" t="s">
        <v>20</v>
      </c>
      <c r="G18" s="54" t="s">
        <v>20</v>
      </c>
      <c r="H18" s="54" t="s">
        <v>20</v>
      </c>
      <c r="I18" s="54" t="s">
        <v>20</v>
      </c>
      <c r="J18" s="54" t="s">
        <v>20</v>
      </c>
      <c r="K18" s="54" t="s">
        <v>20</v>
      </c>
      <c r="L18" s="54" t="s">
        <v>20</v>
      </c>
      <c r="M18" s="54" t="s">
        <v>20</v>
      </c>
      <c r="N18" s="54" t="s">
        <v>20</v>
      </c>
      <c r="O18" s="54" t="s">
        <v>20</v>
      </c>
      <c r="P18" s="54" t="s">
        <v>20</v>
      </c>
    </row>
    <row r="19" spans="1:16" s="43" customFormat="1" ht="13.5" customHeight="1" x14ac:dyDescent="0.2">
      <c r="A19" s="96" t="s">
        <v>43</v>
      </c>
      <c r="B19" s="54" t="s">
        <v>20</v>
      </c>
      <c r="C19" s="54" t="s">
        <v>20</v>
      </c>
      <c r="D19" s="54" t="s">
        <v>20</v>
      </c>
      <c r="E19" s="54" t="s">
        <v>20</v>
      </c>
      <c r="F19" s="54" t="s">
        <v>20</v>
      </c>
      <c r="G19" s="54" t="s">
        <v>20</v>
      </c>
      <c r="H19" s="54" t="s">
        <v>20</v>
      </c>
      <c r="I19" s="54" t="s">
        <v>20</v>
      </c>
      <c r="J19" s="54" t="s">
        <v>20</v>
      </c>
      <c r="K19" s="54" t="s">
        <v>20</v>
      </c>
      <c r="L19" s="54" t="s">
        <v>20</v>
      </c>
      <c r="M19" s="54" t="s">
        <v>20</v>
      </c>
      <c r="N19" s="54" t="s">
        <v>20</v>
      </c>
      <c r="O19" s="56">
        <v>16.977892700000002</v>
      </c>
      <c r="P19" s="56">
        <v>13.7513913</v>
      </c>
    </row>
    <row r="20" spans="1:16" s="43" customFormat="1" ht="13.5" customHeight="1" x14ac:dyDescent="0.2">
      <c r="A20" s="96" t="s">
        <v>50</v>
      </c>
      <c r="B20" s="54" t="s">
        <v>20</v>
      </c>
      <c r="C20" s="54" t="s">
        <v>20</v>
      </c>
      <c r="D20" s="54" t="s">
        <v>20</v>
      </c>
      <c r="E20" s="54" t="s">
        <v>20</v>
      </c>
      <c r="F20" s="54" t="s">
        <v>20</v>
      </c>
      <c r="G20" s="54" t="s">
        <v>20</v>
      </c>
      <c r="H20" s="54" t="s">
        <v>20</v>
      </c>
      <c r="I20" s="54" t="s">
        <v>20</v>
      </c>
      <c r="J20" s="54" t="s">
        <v>20</v>
      </c>
      <c r="K20" s="54" t="s">
        <v>20</v>
      </c>
      <c r="L20" s="54" t="s">
        <v>20</v>
      </c>
      <c r="M20" s="54" t="s">
        <v>20</v>
      </c>
      <c r="N20" s="54" t="s">
        <v>20</v>
      </c>
      <c r="O20" s="54" t="s">
        <v>20</v>
      </c>
      <c r="P20" s="54" t="s">
        <v>20</v>
      </c>
    </row>
    <row r="21" spans="1:16" s="43" customFormat="1" ht="13.5" customHeight="1" x14ac:dyDescent="0.2">
      <c r="A21" s="97" t="s">
        <v>45</v>
      </c>
      <c r="B21" s="54" t="s">
        <v>20</v>
      </c>
      <c r="C21" s="54" t="s">
        <v>20</v>
      </c>
      <c r="D21" s="54" t="s">
        <v>20</v>
      </c>
      <c r="E21" s="54" t="s">
        <v>20</v>
      </c>
      <c r="F21" s="54" t="s">
        <v>20</v>
      </c>
      <c r="G21" s="54" t="s">
        <v>20</v>
      </c>
      <c r="H21" s="54" t="s">
        <v>20</v>
      </c>
      <c r="I21" s="54" t="s">
        <v>20</v>
      </c>
      <c r="J21" s="54" t="s">
        <v>20</v>
      </c>
      <c r="K21" s="54" t="s">
        <v>20</v>
      </c>
      <c r="L21" s="54" t="s">
        <v>20</v>
      </c>
      <c r="M21" s="54" t="s">
        <v>20</v>
      </c>
      <c r="N21" s="54" t="s">
        <v>20</v>
      </c>
      <c r="O21" s="54" t="s">
        <v>20</v>
      </c>
      <c r="P21" s="54" t="s">
        <v>20</v>
      </c>
    </row>
    <row r="22" spans="1:16" s="43" customFormat="1" ht="13.5" customHeight="1" x14ac:dyDescent="0.2">
      <c r="A22" s="97" t="s">
        <v>46</v>
      </c>
      <c r="B22" s="54" t="s">
        <v>20</v>
      </c>
      <c r="C22" s="54" t="s">
        <v>20</v>
      </c>
      <c r="D22" s="54" t="s">
        <v>20</v>
      </c>
      <c r="E22" s="54" t="s">
        <v>20</v>
      </c>
      <c r="F22" s="54" t="s">
        <v>20</v>
      </c>
      <c r="G22" s="54" t="s">
        <v>20</v>
      </c>
      <c r="H22" s="54" t="s">
        <v>20</v>
      </c>
      <c r="I22" s="54" t="s">
        <v>20</v>
      </c>
      <c r="J22" s="54" t="s">
        <v>20</v>
      </c>
      <c r="K22" s="54" t="s">
        <v>20</v>
      </c>
      <c r="L22" s="54" t="s">
        <v>20</v>
      </c>
      <c r="M22" s="54" t="s">
        <v>20</v>
      </c>
      <c r="N22" s="54" t="s">
        <v>20</v>
      </c>
      <c r="O22" s="54" t="s">
        <v>20</v>
      </c>
      <c r="P22" s="54" t="s">
        <v>20</v>
      </c>
    </row>
    <row r="23" spans="1:16" s="43" customFormat="1" ht="13.5" customHeight="1" x14ac:dyDescent="0.2">
      <c r="A23" s="97" t="s">
        <v>47</v>
      </c>
      <c r="B23" s="54" t="s">
        <v>20</v>
      </c>
      <c r="C23" s="54" t="s">
        <v>20</v>
      </c>
      <c r="D23" s="54" t="s">
        <v>20</v>
      </c>
      <c r="E23" s="54" t="s">
        <v>20</v>
      </c>
      <c r="F23" s="54" t="s">
        <v>20</v>
      </c>
      <c r="G23" s="54" t="s">
        <v>20</v>
      </c>
      <c r="H23" s="54" t="s">
        <v>20</v>
      </c>
      <c r="I23" s="54" t="s">
        <v>20</v>
      </c>
      <c r="J23" s="54" t="s">
        <v>20</v>
      </c>
      <c r="K23" s="54" t="s">
        <v>20</v>
      </c>
      <c r="L23" s="54" t="s">
        <v>20</v>
      </c>
      <c r="M23" s="54" t="s">
        <v>20</v>
      </c>
      <c r="N23" s="54" t="s">
        <v>20</v>
      </c>
      <c r="O23" s="54" t="s">
        <v>20</v>
      </c>
      <c r="P23" s="54" t="s">
        <v>20</v>
      </c>
    </row>
    <row r="24" spans="1:16" s="43" customFormat="1" ht="13.5" customHeight="1" x14ac:dyDescent="0.2">
      <c r="A24" s="116" t="s">
        <v>7</v>
      </c>
      <c r="B24" s="117"/>
      <c r="C24" s="117"/>
      <c r="D24" s="117"/>
      <c r="E24" s="117"/>
      <c r="F24" s="117"/>
      <c r="G24" s="117"/>
      <c r="H24" s="117"/>
      <c r="I24" s="117"/>
      <c r="J24" s="117"/>
      <c r="K24" s="117"/>
      <c r="L24" s="117"/>
      <c r="M24" s="117"/>
      <c r="N24" s="117"/>
      <c r="O24" s="117"/>
      <c r="P24" s="117"/>
    </row>
    <row r="25" spans="1:16" s="43" customFormat="1" ht="13.5" customHeight="1" x14ac:dyDescent="0.2">
      <c r="A25" s="96" t="s">
        <v>42</v>
      </c>
      <c r="B25" s="53">
        <v>23.4069</v>
      </c>
      <c r="C25" s="53">
        <v>18.25179</v>
      </c>
      <c r="D25" s="53">
        <v>20.425129999999999</v>
      </c>
      <c r="E25" s="53">
        <v>19.595740000000003</v>
      </c>
      <c r="F25" s="53">
        <v>23.707448599999999</v>
      </c>
      <c r="G25" s="53">
        <v>24.735813399999998</v>
      </c>
      <c r="H25" s="53">
        <v>21.755416</v>
      </c>
      <c r="I25" s="53">
        <v>24.749119399999998</v>
      </c>
      <c r="J25" s="53">
        <v>27.563656999999999</v>
      </c>
      <c r="K25" s="53">
        <v>24.988861400000001</v>
      </c>
      <c r="L25" s="53">
        <v>22.629026499999998</v>
      </c>
      <c r="M25" s="53">
        <v>30.169133600000002</v>
      </c>
      <c r="N25" s="53">
        <v>27.8022949</v>
      </c>
      <c r="O25" s="56">
        <v>34.318371800000001</v>
      </c>
      <c r="P25" s="53">
        <v>27.241428199999998</v>
      </c>
    </row>
    <row r="26" spans="1:16" s="43" customFormat="1" ht="13.5" customHeight="1" x14ac:dyDescent="0.2">
      <c r="A26" s="96" t="s">
        <v>41</v>
      </c>
      <c r="B26" s="54" t="s">
        <v>20</v>
      </c>
      <c r="C26" s="54" t="s">
        <v>20</v>
      </c>
      <c r="D26" s="54" t="s">
        <v>20</v>
      </c>
      <c r="E26" s="54" t="s">
        <v>20</v>
      </c>
      <c r="F26" s="54" t="s">
        <v>20</v>
      </c>
      <c r="G26" s="54" t="s">
        <v>20</v>
      </c>
      <c r="H26" s="54" t="s">
        <v>20</v>
      </c>
      <c r="I26" s="54" t="s">
        <v>20</v>
      </c>
      <c r="J26" s="54" t="s">
        <v>20</v>
      </c>
      <c r="K26" s="54" t="s">
        <v>20</v>
      </c>
      <c r="L26" s="54" t="s">
        <v>20</v>
      </c>
      <c r="M26" s="54" t="s">
        <v>20</v>
      </c>
      <c r="N26" s="54" t="s">
        <v>20</v>
      </c>
      <c r="O26" s="54" t="s">
        <v>20</v>
      </c>
      <c r="P26" s="53">
        <v>11.454992499999999</v>
      </c>
    </row>
    <row r="27" spans="1:16" s="43" customFormat="1" ht="13.5" customHeight="1" x14ac:dyDescent="0.2">
      <c r="A27" s="96" t="s">
        <v>43</v>
      </c>
      <c r="B27" s="54" t="s">
        <v>20</v>
      </c>
      <c r="C27" s="54" t="s">
        <v>20</v>
      </c>
      <c r="D27" s="54" t="s">
        <v>20</v>
      </c>
      <c r="E27" s="54" t="s">
        <v>20</v>
      </c>
      <c r="F27" s="54" t="s">
        <v>20</v>
      </c>
      <c r="G27" s="54" t="s">
        <v>20</v>
      </c>
      <c r="H27" s="54" t="s">
        <v>20</v>
      </c>
      <c r="I27" s="54" t="s">
        <v>20</v>
      </c>
      <c r="J27" s="54" t="s">
        <v>20</v>
      </c>
      <c r="K27" s="54" t="s">
        <v>20</v>
      </c>
      <c r="L27" s="54" t="s">
        <v>20</v>
      </c>
      <c r="M27" s="54" t="s">
        <v>20</v>
      </c>
      <c r="N27" s="53">
        <v>12.476610000000001</v>
      </c>
      <c r="O27" s="56">
        <v>14.900782899999999</v>
      </c>
      <c r="P27" s="53">
        <v>10.216630199999999</v>
      </c>
    </row>
    <row r="28" spans="1:16" s="43" customFormat="1" ht="13.5" customHeight="1" x14ac:dyDescent="0.2">
      <c r="A28" s="96" t="s">
        <v>50</v>
      </c>
      <c r="B28" s="54" t="s">
        <v>20</v>
      </c>
      <c r="C28" s="54" t="s">
        <v>20</v>
      </c>
      <c r="D28" s="54" t="s">
        <v>20</v>
      </c>
      <c r="E28" s="54" t="s">
        <v>20</v>
      </c>
      <c r="F28" s="54" t="s">
        <v>20</v>
      </c>
      <c r="G28" s="54" t="s">
        <v>20</v>
      </c>
      <c r="H28" s="54" t="s">
        <v>20</v>
      </c>
      <c r="I28" s="54" t="s">
        <v>20</v>
      </c>
      <c r="J28" s="54" t="s">
        <v>20</v>
      </c>
      <c r="K28" s="54" t="s">
        <v>20</v>
      </c>
      <c r="L28" s="54" t="s">
        <v>20</v>
      </c>
      <c r="M28" s="54" t="s">
        <v>20</v>
      </c>
      <c r="N28" s="54" t="s">
        <v>20</v>
      </c>
      <c r="O28" s="54" t="s">
        <v>20</v>
      </c>
      <c r="P28" s="54" t="s">
        <v>20</v>
      </c>
    </row>
    <row r="29" spans="1:16" s="43" customFormat="1" ht="13.5" customHeight="1" x14ac:dyDescent="0.2">
      <c r="A29" s="97" t="s">
        <v>45</v>
      </c>
      <c r="B29" s="54" t="s">
        <v>20</v>
      </c>
      <c r="C29" s="54" t="s">
        <v>20</v>
      </c>
      <c r="D29" s="54" t="s">
        <v>20</v>
      </c>
      <c r="E29" s="54" t="s">
        <v>20</v>
      </c>
      <c r="F29" s="54" t="s">
        <v>20</v>
      </c>
      <c r="G29" s="54" t="s">
        <v>20</v>
      </c>
      <c r="H29" s="54" t="s">
        <v>20</v>
      </c>
      <c r="I29" s="54" t="s">
        <v>20</v>
      </c>
      <c r="J29" s="54" t="s">
        <v>20</v>
      </c>
      <c r="K29" s="54" t="s">
        <v>20</v>
      </c>
      <c r="L29" s="54" t="s">
        <v>20</v>
      </c>
      <c r="M29" s="54" t="s">
        <v>20</v>
      </c>
      <c r="N29" s="54" t="s">
        <v>20</v>
      </c>
      <c r="O29" s="54" t="s">
        <v>20</v>
      </c>
      <c r="P29" s="54" t="s">
        <v>20</v>
      </c>
    </row>
    <row r="30" spans="1:16" s="43" customFormat="1" ht="13.5" customHeight="1" x14ac:dyDescent="0.2">
      <c r="A30" s="97" t="s">
        <v>46</v>
      </c>
      <c r="B30" s="54" t="s">
        <v>20</v>
      </c>
      <c r="C30" s="54" t="s">
        <v>20</v>
      </c>
      <c r="D30" s="54" t="s">
        <v>20</v>
      </c>
      <c r="E30" s="54" t="s">
        <v>20</v>
      </c>
      <c r="F30" s="54" t="s">
        <v>20</v>
      </c>
      <c r="G30" s="54" t="s">
        <v>20</v>
      </c>
      <c r="H30" s="54" t="s">
        <v>20</v>
      </c>
      <c r="I30" s="54" t="s">
        <v>20</v>
      </c>
      <c r="J30" s="54" t="s">
        <v>20</v>
      </c>
      <c r="K30" s="54" t="s">
        <v>20</v>
      </c>
      <c r="L30" s="54" t="s">
        <v>20</v>
      </c>
      <c r="M30" s="54" t="s">
        <v>20</v>
      </c>
      <c r="N30" s="54" t="s">
        <v>20</v>
      </c>
      <c r="O30" s="54" t="s">
        <v>20</v>
      </c>
      <c r="P30" s="54" t="s">
        <v>20</v>
      </c>
    </row>
    <row r="31" spans="1:16" s="43" customFormat="1" ht="13.5" customHeight="1" x14ac:dyDescent="0.2">
      <c r="A31" s="98" t="s">
        <v>47</v>
      </c>
      <c r="B31" s="60" t="s">
        <v>20</v>
      </c>
      <c r="C31" s="60" t="s">
        <v>20</v>
      </c>
      <c r="D31" s="60" t="s">
        <v>20</v>
      </c>
      <c r="E31" s="60" t="s">
        <v>20</v>
      </c>
      <c r="F31" s="60" t="s">
        <v>20</v>
      </c>
      <c r="G31" s="60" t="s">
        <v>20</v>
      </c>
      <c r="H31" s="60" t="s">
        <v>20</v>
      </c>
      <c r="I31" s="60" t="s">
        <v>20</v>
      </c>
      <c r="J31" s="60" t="s">
        <v>20</v>
      </c>
      <c r="K31" s="60" t="s">
        <v>20</v>
      </c>
      <c r="L31" s="60" t="s">
        <v>20</v>
      </c>
      <c r="M31" s="60" t="s">
        <v>20</v>
      </c>
      <c r="N31" s="60" t="s">
        <v>20</v>
      </c>
      <c r="O31" s="60" t="s">
        <v>20</v>
      </c>
      <c r="P31" s="60" t="s">
        <v>20</v>
      </c>
    </row>
    <row r="32" spans="1:16" s="43" customFormat="1" ht="13.5" customHeight="1" x14ac:dyDescent="0.25">
      <c r="A32" s="114" t="s">
        <v>37</v>
      </c>
      <c r="B32" s="114"/>
      <c r="C32" s="114"/>
      <c r="D32" s="114"/>
      <c r="E32" s="114"/>
      <c r="F32" s="114"/>
      <c r="G32" s="114"/>
      <c r="H32" s="114"/>
      <c r="I32" s="114"/>
      <c r="J32" s="114"/>
      <c r="K32" s="114"/>
      <c r="L32" s="114"/>
      <c r="M32" s="114"/>
      <c r="N32" s="114"/>
      <c r="O32" s="114"/>
      <c r="P32" s="114"/>
    </row>
    <row r="33" spans="1:24" s="43" customFormat="1" ht="13.5" customHeight="1" x14ac:dyDescent="0.25">
      <c r="A33" s="121" t="s">
        <v>28</v>
      </c>
      <c r="B33" s="121"/>
      <c r="C33" s="121"/>
      <c r="D33" s="121"/>
      <c r="E33" s="121"/>
      <c r="F33" s="121"/>
      <c r="G33" s="121"/>
      <c r="H33" s="121"/>
      <c r="I33" s="121"/>
      <c r="J33" s="121"/>
      <c r="K33" s="121"/>
      <c r="L33" s="121"/>
      <c r="M33" s="121"/>
      <c r="N33" s="121"/>
      <c r="O33" s="121"/>
      <c r="P33" s="121"/>
    </row>
    <row r="34" spans="1:24" s="52" customFormat="1"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row>
    <row r="35" spans="1:24" s="52" customFormat="1"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row>
    <row r="36" spans="1:24" x14ac:dyDescent="0.2">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row>
    <row r="37" spans="1:24" x14ac:dyDescent="0.2">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row>
    <row r="38" spans="1:24" x14ac:dyDescent="0.2">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row>
    <row r="39" spans="1:24" x14ac:dyDescent="0.2">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row>
    <row r="40" spans="1:24"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row>
    <row r="41" spans="1:24"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row>
  </sheetData>
  <customSheetViews>
    <customSheetView guid="{6633AA1C-7BEE-4AB2-9191-3C7D95F770CB}" fitToPage="1" topLeftCell="A13">
      <selection activeCell="D33" sqref="D33"/>
      <pageMargins left="0.7" right="0.7" top="0.75" bottom="0.75" header="0.3" footer="0.3"/>
      <pageSetup scale="73" orientation="landscape" r:id="rId1"/>
    </customSheetView>
  </customSheetViews>
  <mergeCells count="8">
    <mergeCell ref="A1:P1"/>
    <mergeCell ref="A32:P32"/>
    <mergeCell ref="A33:P33"/>
    <mergeCell ref="A2:P2"/>
    <mergeCell ref="A24:P24"/>
    <mergeCell ref="A16:P16"/>
    <mergeCell ref="A8:P8"/>
    <mergeCell ref="A5:P5"/>
  </mergeCells>
  <pageMargins left="0.7" right="0.7" top="0.75" bottom="0.75" header="0.3" footer="0.3"/>
  <pageSetup scale="7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T43"/>
  <sheetViews>
    <sheetView workbookViewId="0">
      <selection activeCell="A40" sqref="A40:AB40"/>
    </sheetView>
  </sheetViews>
  <sheetFormatPr defaultRowHeight="15" x14ac:dyDescent="0.25"/>
  <cols>
    <col min="1" max="1" width="44.5703125" style="34" customWidth="1"/>
    <col min="2" max="2" width="8.7109375" style="35" customWidth="1"/>
    <col min="3" max="3" width="1.7109375" style="35" customWidth="1"/>
    <col min="4" max="4" width="8.7109375" style="35" customWidth="1"/>
    <col min="5" max="5" width="1.7109375" style="35" customWidth="1"/>
    <col min="6" max="6" width="8.7109375" style="35" customWidth="1"/>
    <col min="7" max="7" width="1.7109375" style="35" customWidth="1"/>
    <col min="8" max="8" width="8.7109375" style="35" customWidth="1"/>
    <col min="9" max="9" width="1.7109375" style="35" customWidth="1"/>
    <col min="10" max="10" width="9.140625" style="35" bestFit="1" customWidth="1"/>
    <col min="11" max="11" width="1.7109375" style="35" customWidth="1"/>
    <col min="12" max="12" width="8.7109375" style="35" customWidth="1"/>
    <col min="13" max="13" width="1.7109375" style="35" customWidth="1"/>
    <col min="14" max="14" width="8.7109375" style="35" customWidth="1"/>
    <col min="15" max="15" width="1.7109375" style="35" customWidth="1"/>
    <col min="16" max="16" width="8.7109375" style="35" customWidth="1"/>
    <col min="17" max="17" width="1.7109375" style="35" customWidth="1"/>
    <col min="18" max="18" width="8.7109375" style="35" customWidth="1"/>
    <col min="19" max="19" width="1.7109375" style="35" customWidth="1"/>
    <col min="20" max="20" width="8.7109375" style="35" customWidth="1"/>
    <col min="21" max="21" width="1.7109375" style="35" customWidth="1"/>
    <col min="22" max="22" width="8.7109375" style="35" customWidth="1"/>
    <col min="23" max="23" width="1.7109375" style="35" customWidth="1"/>
    <col min="24" max="24" width="8.7109375" style="35" customWidth="1"/>
    <col min="25" max="25" width="1.7109375" style="35" customWidth="1"/>
    <col min="26" max="26" width="8.7109375" style="35" customWidth="1"/>
    <col min="27" max="27" width="1.7109375" style="35" customWidth="1"/>
    <col min="28" max="28" width="8.7109375" style="35" customWidth="1"/>
    <col min="29" max="16384" width="9.140625" style="35"/>
  </cols>
  <sheetData>
    <row r="1" spans="1:30" s="1" customFormat="1" ht="20.25" customHeight="1" x14ac:dyDescent="0.25">
      <c r="A1" s="123" t="s">
        <v>24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30" s="1" customFormat="1" ht="20.25" customHeight="1" x14ac:dyDescent="0.25">
      <c r="A2" s="124" t="s">
        <v>14</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row>
    <row r="3" spans="1:30" s="1" customFormat="1" x14ac:dyDescent="0.25">
      <c r="A3" s="28" t="s">
        <v>16</v>
      </c>
      <c r="B3" s="125">
        <v>2000</v>
      </c>
      <c r="C3" s="126"/>
      <c r="D3" s="127">
        <v>2001</v>
      </c>
      <c r="E3" s="128"/>
      <c r="F3" s="127">
        <v>2002</v>
      </c>
      <c r="G3" s="128"/>
      <c r="H3" s="127">
        <v>2003</v>
      </c>
      <c r="I3" s="128"/>
      <c r="J3" s="127">
        <v>2004</v>
      </c>
      <c r="K3" s="128"/>
      <c r="L3" s="127">
        <v>2005</v>
      </c>
      <c r="M3" s="128"/>
      <c r="N3" s="127">
        <v>2006</v>
      </c>
      <c r="O3" s="128"/>
      <c r="P3" s="127">
        <v>2007</v>
      </c>
      <c r="Q3" s="128"/>
      <c r="R3" s="127">
        <v>2008</v>
      </c>
      <c r="S3" s="128"/>
      <c r="T3" s="127">
        <v>2009</v>
      </c>
      <c r="U3" s="128"/>
      <c r="V3" s="127">
        <v>2010</v>
      </c>
      <c r="W3" s="128"/>
      <c r="X3" s="127">
        <v>2011</v>
      </c>
      <c r="Y3" s="128"/>
      <c r="Z3" s="127">
        <v>2012</v>
      </c>
      <c r="AA3" s="128"/>
      <c r="AB3" s="25">
        <v>2013</v>
      </c>
    </row>
    <row r="4" spans="1:30" s="2" customFormat="1" x14ac:dyDescent="0.25">
      <c r="A4" s="31">
        <v>1</v>
      </c>
      <c r="B4" s="129">
        <v>2</v>
      </c>
      <c r="C4" s="130"/>
      <c r="D4" s="129">
        <v>3</v>
      </c>
      <c r="E4" s="130"/>
      <c r="F4" s="129">
        <v>4</v>
      </c>
      <c r="G4" s="130"/>
      <c r="H4" s="129">
        <v>5</v>
      </c>
      <c r="I4" s="130"/>
      <c r="J4" s="129">
        <v>6</v>
      </c>
      <c r="K4" s="130"/>
      <c r="L4" s="129">
        <v>7</v>
      </c>
      <c r="M4" s="130"/>
      <c r="N4" s="129">
        <v>8</v>
      </c>
      <c r="O4" s="130"/>
      <c r="P4" s="129">
        <v>9</v>
      </c>
      <c r="Q4" s="130"/>
      <c r="R4" s="129">
        <v>10</v>
      </c>
      <c r="S4" s="130"/>
      <c r="T4" s="133">
        <v>11</v>
      </c>
      <c r="U4" s="134"/>
      <c r="V4" s="129">
        <v>12</v>
      </c>
      <c r="W4" s="130"/>
      <c r="X4" s="129">
        <v>13</v>
      </c>
      <c r="Y4" s="130"/>
      <c r="Z4" s="129">
        <v>14</v>
      </c>
      <c r="AA4" s="130"/>
      <c r="AB4" s="33">
        <v>15</v>
      </c>
    </row>
    <row r="5" spans="1:30" s="2" customFormat="1" x14ac:dyDescent="0.25">
      <c r="A5" s="32" t="s">
        <v>12</v>
      </c>
      <c r="B5" s="12">
        <f>ROUND('Table 2 count'!B4, -1)</f>
        <v>640</v>
      </c>
      <c r="C5" s="39"/>
      <c r="D5" s="12">
        <f>ROUND('Table 2 count'!D4, -1)</f>
        <v>600</v>
      </c>
      <c r="E5" s="39"/>
      <c r="F5" s="12">
        <f>ROUND('Table 2 count'!F4, -1)</f>
        <v>660</v>
      </c>
      <c r="G5" s="39"/>
      <c r="H5" s="12">
        <f>ROUND('Table 2 count'!H4, -1)</f>
        <v>670</v>
      </c>
      <c r="I5" s="39"/>
      <c r="J5" s="12">
        <f>ROUND('Table 2 count'!J4, -1)</f>
        <v>690</v>
      </c>
      <c r="K5" s="39"/>
      <c r="L5" s="12">
        <f>ROUND('Table 2 count'!L4, -1)</f>
        <v>710</v>
      </c>
      <c r="M5" s="39"/>
      <c r="N5" s="12">
        <f>ROUND('Table 2 count'!N4, -1)</f>
        <v>740</v>
      </c>
      <c r="O5" s="39"/>
      <c r="P5" s="12">
        <f>ROUND('Table 2 count'!P4, -1)</f>
        <v>710</v>
      </c>
      <c r="Q5" s="39"/>
      <c r="R5" s="12">
        <f>ROUND('Table 2 count'!R4, -1)</f>
        <v>720</v>
      </c>
      <c r="S5" s="39"/>
      <c r="T5" s="12">
        <f>ROUND('Table 2 count'!T4, -1)</f>
        <v>660</v>
      </c>
      <c r="U5" s="39"/>
      <c r="V5" s="12">
        <f>ROUND('Table 2 count'!V4, -1)</f>
        <v>720</v>
      </c>
      <c r="W5" s="39"/>
      <c r="X5" s="12">
        <f>ROUND('Table 2 count'!X4, -1)</f>
        <v>820</v>
      </c>
      <c r="Y5" s="39"/>
      <c r="Z5" s="12">
        <f>ROUND('Table 2 count'!Z4, -1)</f>
        <v>840</v>
      </c>
      <c r="AA5" s="13"/>
      <c r="AB5" s="14"/>
    </row>
    <row r="6" spans="1:30" s="2" customFormat="1" x14ac:dyDescent="0.25">
      <c r="A6" s="29"/>
      <c r="B6" s="38"/>
      <c r="C6" s="36"/>
      <c r="D6" s="38"/>
      <c r="E6" s="36"/>
      <c r="F6" s="38"/>
      <c r="G6" s="36"/>
      <c r="H6" s="38"/>
      <c r="I6" s="36"/>
      <c r="J6" s="38"/>
      <c r="K6" s="36"/>
      <c r="L6" s="38"/>
      <c r="M6" s="36"/>
      <c r="N6" s="38"/>
      <c r="O6" s="36"/>
      <c r="P6" s="38"/>
      <c r="Q6" s="36"/>
      <c r="R6" s="38"/>
      <c r="S6" s="36"/>
      <c r="T6" s="38"/>
      <c r="U6" s="36"/>
      <c r="V6" s="38"/>
      <c r="W6" s="36"/>
      <c r="X6" s="38"/>
      <c r="Y6" s="36"/>
      <c r="Z6" s="38"/>
      <c r="AA6" s="16"/>
      <c r="AB6" s="6"/>
    </row>
    <row r="7" spans="1:30" s="2" customFormat="1" x14ac:dyDescent="0.25">
      <c r="A7" s="29" t="s">
        <v>8</v>
      </c>
      <c r="B7" s="15"/>
      <c r="C7" s="37"/>
      <c r="D7" s="15"/>
      <c r="E7" s="37"/>
      <c r="F7" s="15"/>
      <c r="G7" s="37"/>
      <c r="H7" s="15"/>
      <c r="I7" s="37"/>
      <c r="J7" s="15"/>
      <c r="K7" s="37"/>
      <c r="L7" s="15"/>
      <c r="M7" s="37"/>
      <c r="N7" s="15"/>
      <c r="O7" s="37"/>
      <c r="P7" s="15"/>
      <c r="Q7" s="37"/>
      <c r="R7" s="15"/>
      <c r="S7" s="37"/>
      <c r="T7" s="15"/>
      <c r="U7" s="37"/>
      <c r="V7" s="15"/>
      <c r="W7" s="37"/>
      <c r="X7" s="15"/>
      <c r="Y7" s="37"/>
      <c r="Z7" s="15"/>
      <c r="AA7" s="16"/>
      <c r="AB7" s="3"/>
    </row>
    <row r="8" spans="1:30" s="2" customFormat="1" x14ac:dyDescent="0.25">
      <c r="A8" s="29" t="s">
        <v>9</v>
      </c>
      <c r="B8" s="15">
        <f>ROUND('Table 2 count'!B6, -1)</f>
        <v>320</v>
      </c>
      <c r="C8" s="37"/>
      <c r="D8" s="15">
        <f>ROUND('Table 2 count'!D6, -1)</f>
        <v>300</v>
      </c>
      <c r="E8" s="37"/>
      <c r="F8" s="15">
        <f>ROUND('Table 2 count'!F6, -1)</f>
        <v>310</v>
      </c>
      <c r="G8" s="37"/>
      <c r="H8" s="15">
        <f>ROUND('Table 2 count'!H6, -1)</f>
        <v>330</v>
      </c>
      <c r="I8" s="37"/>
      <c r="J8" s="15">
        <f>ROUND('Table 2 count'!J6, -1)</f>
        <v>320</v>
      </c>
      <c r="K8" s="37"/>
      <c r="L8" s="15">
        <f>ROUND('Table 2 count'!L6, -1)</f>
        <v>340</v>
      </c>
      <c r="M8" s="37"/>
      <c r="N8" s="15">
        <f>ROUND('Table 2 count'!N6, -1)</f>
        <v>400</v>
      </c>
      <c r="O8" s="37"/>
      <c r="P8" s="15">
        <f>ROUND('Table 2 count'!P6, -1)</f>
        <v>350</v>
      </c>
      <c r="Q8" s="37"/>
      <c r="R8" s="15">
        <f>ROUND('Table 2 count'!R6, -1)</f>
        <v>340</v>
      </c>
      <c r="S8" s="37"/>
      <c r="T8" s="15">
        <f>ROUND('Table 2 count'!T6, -1)</f>
        <v>320</v>
      </c>
      <c r="U8" s="37"/>
      <c r="V8" s="15">
        <f>ROUND('Table 2 count'!V6, -1)</f>
        <v>340</v>
      </c>
      <c r="W8" s="37"/>
      <c r="X8" s="15">
        <f>ROUND('Table 2 count'!X6, -1)</f>
        <v>400</v>
      </c>
      <c r="Y8" s="37"/>
      <c r="Z8" s="15">
        <f>ROUND('Table 2 count'!Z6, -1)</f>
        <v>380</v>
      </c>
      <c r="AA8" s="17"/>
      <c r="AB8" s="18"/>
    </row>
    <row r="9" spans="1:30" s="2" customFormat="1" x14ac:dyDescent="0.25">
      <c r="A9" s="29" t="s">
        <v>10</v>
      </c>
      <c r="B9" s="15">
        <f>ROUND('Table 2 count'!B7, -1)</f>
        <v>320</v>
      </c>
      <c r="C9" s="37"/>
      <c r="D9" s="15">
        <f>ROUND('Table 2 count'!D7, -1)</f>
        <v>290</v>
      </c>
      <c r="E9" s="37"/>
      <c r="F9" s="15">
        <f>ROUND('Table 2 count'!F7, -1)</f>
        <v>350</v>
      </c>
      <c r="G9" s="37"/>
      <c r="H9" s="15">
        <f>ROUND('Table 2 count'!H7, -1)</f>
        <v>340</v>
      </c>
      <c r="I9" s="37"/>
      <c r="J9" s="15">
        <f>ROUND('Table 2 count'!J7, -1)</f>
        <v>370</v>
      </c>
      <c r="K9" s="37"/>
      <c r="L9" s="15">
        <f>ROUND('Table 2 count'!L7, -1)</f>
        <v>370</v>
      </c>
      <c r="M9" s="37"/>
      <c r="N9" s="15">
        <f>ROUND('Table 2 count'!N7, -1)</f>
        <v>340</v>
      </c>
      <c r="O9" s="37"/>
      <c r="P9" s="15">
        <f>ROUND('Table 2 count'!P7, -1)</f>
        <v>360</v>
      </c>
      <c r="Q9" s="37"/>
      <c r="R9" s="15">
        <f>ROUND('Table 2 count'!R7, -1)</f>
        <v>390</v>
      </c>
      <c r="S9" s="37"/>
      <c r="T9" s="15">
        <f>ROUND('Table 2 count'!T7, -1)</f>
        <v>340</v>
      </c>
      <c r="U9" s="37"/>
      <c r="V9" s="15">
        <f>ROUND('Table 2 count'!V7, -1)</f>
        <v>380</v>
      </c>
      <c r="W9" s="37"/>
      <c r="X9" s="15">
        <f>ROUND('Table 2 count'!X7, -1)</f>
        <v>430</v>
      </c>
      <c r="Y9" s="37"/>
      <c r="Z9" s="15">
        <f>ROUND('Table 2 count'!Z7, -1)</f>
        <v>470</v>
      </c>
      <c r="AA9" s="17"/>
      <c r="AB9" s="18"/>
    </row>
    <row r="10" spans="1:30" s="2" customFormat="1" x14ac:dyDescent="0.25">
      <c r="A10" s="9"/>
      <c r="B10" s="15"/>
      <c r="C10" s="37"/>
      <c r="D10" s="15"/>
      <c r="E10" s="37"/>
      <c r="F10" s="15"/>
      <c r="G10" s="37"/>
      <c r="H10" s="15"/>
      <c r="I10" s="37"/>
      <c r="J10" s="15"/>
      <c r="K10" s="37"/>
      <c r="L10" s="15"/>
      <c r="M10" s="37"/>
      <c r="N10" s="15"/>
      <c r="O10" s="37"/>
      <c r="P10" s="15"/>
      <c r="Q10" s="37"/>
      <c r="R10" s="15"/>
      <c r="S10" s="37"/>
      <c r="T10" s="15"/>
      <c r="U10" s="37"/>
      <c r="V10" s="15"/>
      <c r="W10" s="37"/>
      <c r="X10" s="15"/>
      <c r="Y10" s="37"/>
      <c r="Z10" s="15"/>
      <c r="AA10" s="17"/>
      <c r="AB10" s="5"/>
    </row>
    <row r="11" spans="1:30" s="2" customFormat="1" x14ac:dyDescent="0.25">
      <c r="A11" s="29" t="s">
        <v>11</v>
      </c>
      <c r="B11" s="15"/>
      <c r="C11" s="37"/>
      <c r="D11" s="15"/>
      <c r="E11" s="37"/>
      <c r="F11" s="15"/>
      <c r="G11" s="37"/>
      <c r="H11" s="15"/>
      <c r="I11" s="37"/>
      <c r="J11" s="15"/>
      <c r="K11" s="37"/>
      <c r="L11" s="15"/>
      <c r="M11" s="37"/>
      <c r="N11" s="15"/>
      <c r="O11" s="37"/>
      <c r="P11" s="15"/>
      <c r="Q11" s="37"/>
      <c r="R11" s="15"/>
      <c r="S11" s="37"/>
      <c r="T11" s="15"/>
      <c r="U11" s="37"/>
      <c r="V11" s="15"/>
      <c r="W11" s="37"/>
      <c r="X11" s="15"/>
      <c r="Y11" s="37"/>
      <c r="Z11" s="15"/>
      <c r="AA11" s="17"/>
      <c r="AB11" s="19"/>
    </row>
    <row r="12" spans="1:30" s="2" customFormat="1" x14ac:dyDescent="0.25">
      <c r="A12" s="29" t="s">
        <v>1</v>
      </c>
      <c r="B12" s="15">
        <f>ROUND('Table 2 count'!B9, -1)</f>
        <v>480</v>
      </c>
      <c r="C12" s="37"/>
      <c r="D12" s="15">
        <f>ROUND('Table 2 count'!D9, -1)</f>
        <v>450</v>
      </c>
      <c r="E12" s="37"/>
      <c r="F12" s="15">
        <f>ROUND('Table 2 count'!F9, -1)</f>
        <v>500</v>
      </c>
      <c r="G12" s="37"/>
      <c r="H12" s="15">
        <f>ROUND('Table 2 count'!H9, -1)</f>
        <v>480</v>
      </c>
      <c r="I12" s="37"/>
      <c r="J12" s="15">
        <f>ROUND('Table 2 count'!J9, -1)</f>
        <v>520</v>
      </c>
      <c r="K12" s="37"/>
      <c r="L12" s="15">
        <f>ROUND('Table 2 count'!L9, -1)</f>
        <v>530</v>
      </c>
      <c r="M12" s="37"/>
      <c r="N12" s="15">
        <f>ROUND('Table 2 count'!N9, -1)</f>
        <v>540</v>
      </c>
      <c r="O12" s="37"/>
      <c r="P12" s="15">
        <f>ROUND('Table 2 count'!P9, -1)</f>
        <v>500</v>
      </c>
      <c r="Q12" s="37"/>
      <c r="R12" s="15">
        <f>ROUND('Table 2 count'!R9, -1)</f>
        <v>530</v>
      </c>
      <c r="S12" s="37"/>
      <c r="T12" s="15">
        <f>ROUND('Table 2 count'!T9, -1)</f>
        <v>490</v>
      </c>
      <c r="U12" s="37"/>
      <c r="V12" s="15">
        <f>ROUND('Table 2 count'!V9, -1)</f>
        <v>490</v>
      </c>
      <c r="W12" s="37"/>
      <c r="X12" s="15">
        <f>ROUND('Table 2 count'!X9, -1)</f>
        <v>580</v>
      </c>
      <c r="Y12" s="37"/>
      <c r="Z12" s="15">
        <f>ROUND('Table 2 count'!Z9, -1)</f>
        <v>540</v>
      </c>
      <c r="AA12" s="17"/>
      <c r="AB12" s="18"/>
    </row>
    <row r="13" spans="1:30" s="2" customFormat="1" x14ac:dyDescent="0.25">
      <c r="A13" s="29" t="s">
        <v>2</v>
      </c>
      <c r="B13" s="15" t="str">
        <f>'Table 2 count'!B10</f>
        <v>‡</v>
      </c>
      <c r="C13" s="37"/>
      <c r="D13" s="15" t="str">
        <f>'Table 2 count'!D10</f>
        <v>‡</v>
      </c>
      <c r="E13" s="37"/>
      <c r="F13" s="15" t="str">
        <f>'Table 2 count'!F10</f>
        <v>‡</v>
      </c>
      <c r="G13" s="37"/>
      <c r="H13" s="15" t="str">
        <f>'Table 2 count'!H10</f>
        <v>‡</v>
      </c>
      <c r="I13" s="37"/>
      <c r="J13" s="24" t="s">
        <v>19</v>
      </c>
      <c r="K13" s="37"/>
      <c r="L13" s="24" t="s">
        <v>19</v>
      </c>
      <c r="M13" s="37"/>
      <c r="N13" s="24" t="s">
        <v>19</v>
      </c>
      <c r="O13" s="37"/>
      <c r="P13" s="15">
        <f>ROUND('Table 2 count'!P10, -1)</f>
        <v>80</v>
      </c>
      <c r="Q13" s="37"/>
      <c r="R13" s="24" t="s">
        <v>19</v>
      </c>
      <c r="S13" s="37"/>
      <c r="T13" s="24" t="s">
        <v>19</v>
      </c>
      <c r="U13" s="37"/>
      <c r="V13" s="15">
        <f>ROUND('Table 2 count'!V10, -1)</f>
        <v>80</v>
      </c>
      <c r="W13" s="37"/>
      <c r="X13" s="15">
        <f>ROUND('Table 2 count'!X10, -1)</f>
        <v>90</v>
      </c>
      <c r="Y13" s="37"/>
      <c r="Z13" s="24" t="s">
        <v>19</v>
      </c>
      <c r="AA13" s="17"/>
      <c r="AB13" s="18"/>
    </row>
    <row r="14" spans="1:30" s="2" customFormat="1" x14ac:dyDescent="0.25">
      <c r="A14" s="29" t="s">
        <v>3</v>
      </c>
      <c r="B14" s="15" t="str">
        <f>'Table 2 count'!B11</f>
        <v>‡</v>
      </c>
      <c r="C14" s="37"/>
      <c r="D14" s="15" t="str">
        <f>'Table 2 count'!D11</f>
        <v>‡</v>
      </c>
      <c r="E14" s="37"/>
      <c r="F14" s="15" t="str">
        <f>'Table 2 count'!F11</f>
        <v>‡</v>
      </c>
      <c r="G14" s="37"/>
      <c r="H14" s="15">
        <f>ROUND('Table 2 count'!H11, -1)</f>
        <v>90</v>
      </c>
      <c r="I14" s="37"/>
      <c r="J14" s="15">
        <f>ROUND('Table 2 count'!J11, -1)</f>
        <v>80</v>
      </c>
      <c r="K14" s="37"/>
      <c r="L14" s="15">
        <f>ROUND('Table 2 count'!L11, -1)</f>
        <v>80</v>
      </c>
      <c r="M14" s="37"/>
      <c r="N14" s="15">
        <f>ROUND('Table 2 count'!N11, -1)</f>
        <v>100</v>
      </c>
      <c r="O14" s="37"/>
      <c r="P14" s="15">
        <f>ROUND('Table 2 count'!P11, -1)</f>
        <v>90</v>
      </c>
      <c r="Q14" s="37"/>
      <c r="R14" s="15">
        <f>ROUND('Table 2 count'!R11, -1)</f>
        <v>90</v>
      </c>
      <c r="S14" s="37"/>
      <c r="T14" s="15">
        <f>ROUND('Table 2 count'!T11, -1)</f>
        <v>90</v>
      </c>
      <c r="U14" s="37"/>
      <c r="V14" s="15">
        <f>ROUND('Table 2 count'!V11, -1)</f>
        <v>120</v>
      </c>
      <c r="W14" s="37"/>
      <c r="X14" s="15">
        <f>ROUND('Table 2 count'!X11, -1)</f>
        <v>120</v>
      </c>
      <c r="Y14" s="37"/>
      <c r="Z14" s="15">
        <f>ROUND('Table 2 count'!Z11, -1)</f>
        <v>140</v>
      </c>
      <c r="AA14" s="17"/>
      <c r="AB14" s="18"/>
    </row>
    <row r="15" spans="1:30" s="2" customFormat="1" x14ac:dyDescent="0.25">
      <c r="A15" s="29" t="s">
        <v>17</v>
      </c>
      <c r="B15" s="15" t="str">
        <f>'Table 2 count'!B12</f>
        <v>‡</v>
      </c>
      <c r="C15" s="37"/>
      <c r="D15" s="15" t="str">
        <f>'Table 2 count'!D12</f>
        <v>‡</v>
      </c>
      <c r="E15" s="37"/>
      <c r="F15" s="15" t="str">
        <f>'Table 2 count'!F12</f>
        <v>‡</v>
      </c>
      <c r="G15" s="37"/>
      <c r="H15" s="15" t="str">
        <f>'Table 2 count'!H12</f>
        <v>‡</v>
      </c>
      <c r="I15" s="37"/>
      <c r="J15" s="24" t="s">
        <v>19</v>
      </c>
      <c r="K15" s="37"/>
      <c r="L15" s="24" t="s">
        <v>19</v>
      </c>
      <c r="M15" s="37"/>
      <c r="N15" s="24" t="s">
        <v>19</v>
      </c>
      <c r="O15" s="37"/>
      <c r="P15" s="24" t="s">
        <v>19</v>
      </c>
      <c r="Q15" s="37"/>
      <c r="R15" s="24" t="s">
        <v>19</v>
      </c>
      <c r="S15" s="37"/>
      <c r="T15" s="24" t="s">
        <v>19</v>
      </c>
      <c r="U15" s="37"/>
      <c r="V15" s="24" t="s">
        <v>19</v>
      </c>
      <c r="W15" s="37"/>
      <c r="X15" s="24" t="s">
        <v>19</v>
      </c>
      <c r="Y15" s="37"/>
      <c r="Z15" s="24" t="s">
        <v>19</v>
      </c>
      <c r="AA15" s="17"/>
      <c r="AB15" s="18"/>
      <c r="AC15" s="4"/>
      <c r="AD15" s="4"/>
    </row>
    <row r="16" spans="1:30" s="2" customFormat="1" x14ac:dyDescent="0.25">
      <c r="A16" s="29" t="s">
        <v>4</v>
      </c>
      <c r="B16" s="15" t="str">
        <f>'Table 2 count'!B13</f>
        <v>—</v>
      </c>
      <c r="C16" s="37"/>
      <c r="D16" s="15" t="str">
        <f>'Table 2 count'!D13</f>
        <v>—</v>
      </c>
      <c r="E16" s="37"/>
      <c r="F16" s="15" t="str">
        <f>'Table 2 count'!F13</f>
        <v>‡</v>
      </c>
      <c r="G16" s="37"/>
      <c r="H16" s="15" t="str">
        <f>'Table 2 count'!H13</f>
        <v>‡</v>
      </c>
      <c r="I16" s="37"/>
      <c r="J16" s="24" t="s">
        <v>19</v>
      </c>
      <c r="K16" s="37"/>
      <c r="L16" s="24" t="s">
        <v>19</v>
      </c>
      <c r="M16" s="37"/>
      <c r="N16" s="24" t="s">
        <v>19</v>
      </c>
      <c r="O16" s="37"/>
      <c r="P16" s="24" t="s">
        <v>19</v>
      </c>
      <c r="Q16" s="37"/>
      <c r="R16" s="24" t="s">
        <v>19</v>
      </c>
      <c r="S16" s="37"/>
      <c r="T16" s="24" t="s">
        <v>19</v>
      </c>
      <c r="U16" s="37"/>
      <c r="V16" s="24" t="s">
        <v>19</v>
      </c>
      <c r="W16" s="37"/>
      <c r="X16" s="24" t="s">
        <v>19</v>
      </c>
      <c r="Y16" s="37"/>
      <c r="Z16" s="24" t="s">
        <v>19</v>
      </c>
      <c r="AA16" s="17"/>
      <c r="AB16" s="18"/>
      <c r="AC16" s="7"/>
      <c r="AD16" s="7"/>
    </row>
    <row r="17" spans="1:28" s="2" customFormat="1" x14ac:dyDescent="0.25">
      <c r="A17" s="29" t="s">
        <v>5</v>
      </c>
      <c r="B17" s="15" t="str">
        <f>'Table 2 count'!B14</f>
        <v>‡</v>
      </c>
      <c r="C17" s="37"/>
      <c r="D17" s="15" t="str">
        <f>'Table 2 count'!D14</f>
        <v>‡</v>
      </c>
      <c r="E17" s="37"/>
      <c r="F17" s="15" t="str">
        <f>'Table 2 count'!F14</f>
        <v>‡</v>
      </c>
      <c r="G17" s="37"/>
      <c r="H17" s="15" t="str">
        <f>'Table 2 count'!H14</f>
        <v>‡</v>
      </c>
      <c r="I17" s="37"/>
      <c r="J17" s="24" t="s">
        <v>19</v>
      </c>
      <c r="K17" s="37"/>
      <c r="L17" s="24" t="s">
        <v>19</v>
      </c>
      <c r="M17" s="37"/>
      <c r="N17" s="24" t="s">
        <v>19</v>
      </c>
      <c r="O17" s="37"/>
      <c r="P17" s="24" t="s">
        <v>19</v>
      </c>
      <c r="Q17" s="37"/>
      <c r="R17" s="24" t="s">
        <v>19</v>
      </c>
      <c r="S17" s="37"/>
      <c r="T17" s="24" t="s">
        <v>19</v>
      </c>
      <c r="U17" s="37"/>
      <c r="V17" s="24" t="s">
        <v>19</v>
      </c>
      <c r="W17" s="37"/>
      <c r="X17" s="24" t="s">
        <v>19</v>
      </c>
      <c r="Y17" s="37"/>
      <c r="Z17" s="24" t="s">
        <v>19</v>
      </c>
      <c r="AA17" s="17"/>
      <c r="AB17" s="18"/>
    </row>
    <row r="18" spans="1:28" s="2" customFormat="1" x14ac:dyDescent="0.25">
      <c r="A18" s="29" t="s">
        <v>6</v>
      </c>
      <c r="B18" s="15" t="str">
        <f>'Table 2 count'!B15</f>
        <v>—</v>
      </c>
      <c r="C18" s="37"/>
      <c r="D18" s="15" t="str">
        <f>'Table 2 count'!D15</f>
        <v>—</v>
      </c>
      <c r="E18" s="37"/>
      <c r="F18" s="15" t="str">
        <f>'Table 2 count'!F15</f>
        <v>‡</v>
      </c>
      <c r="G18" s="37"/>
      <c r="H18" s="15" t="str">
        <f>'Table 2 count'!H15</f>
        <v>‡</v>
      </c>
      <c r="I18" s="37"/>
      <c r="J18" s="24" t="s">
        <v>19</v>
      </c>
      <c r="K18" s="37"/>
      <c r="L18" s="24" t="s">
        <v>19</v>
      </c>
      <c r="M18" s="37"/>
      <c r="N18" s="24" t="s">
        <v>19</v>
      </c>
      <c r="O18" s="37"/>
      <c r="P18" s="24" t="s">
        <v>19</v>
      </c>
      <c r="Q18" s="37"/>
      <c r="R18" s="24" t="s">
        <v>19</v>
      </c>
      <c r="S18" s="37"/>
      <c r="T18" s="24" t="s">
        <v>19</v>
      </c>
      <c r="U18" s="37"/>
      <c r="V18" s="24" t="s">
        <v>19</v>
      </c>
      <c r="W18" s="37"/>
      <c r="X18" s="24" t="s">
        <v>19</v>
      </c>
      <c r="Y18" s="37"/>
      <c r="Z18" s="24" t="s">
        <v>19</v>
      </c>
      <c r="AA18" s="17"/>
      <c r="AB18" s="18"/>
    </row>
    <row r="19" spans="1:28" s="2" customFormat="1" x14ac:dyDescent="0.25">
      <c r="A19" s="9"/>
      <c r="B19" s="15"/>
      <c r="C19" s="37"/>
      <c r="D19" s="15"/>
      <c r="E19" s="37"/>
      <c r="F19" s="15"/>
      <c r="G19" s="37"/>
      <c r="H19" s="15"/>
      <c r="I19" s="37"/>
      <c r="J19" s="15"/>
      <c r="K19" s="37"/>
      <c r="L19" s="15"/>
      <c r="M19" s="37"/>
      <c r="N19" s="15"/>
      <c r="O19" s="37"/>
      <c r="P19" s="15"/>
      <c r="Q19" s="37"/>
      <c r="R19" s="15"/>
      <c r="S19" s="37"/>
      <c r="T19" s="15"/>
      <c r="U19" s="37"/>
      <c r="V19" s="15"/>
      <c r="W19" s="37"/>
      <c r="X19" s="15"/>
      <c r="Y19" s="37"/>
      <c r="Z19" s="15"/>
      <c r="AA19" s="17"/>
      <c r="AB19" s="3"/>
    </row>
    <row r="20" spans="1:28" s="2" customFormat="1" x14ac:dyDescent="0.25">
      <c r="A20" s="29" t="s">
        <v>0</v>
      </c>
      <c r="B20" s="15"/>
      <c r="C20" s="37"/>
      <c r="D20" s="15"/>
      <c r="E20" s="37"/>
      <c r="F20" s="15"/>
      <c r="G20" s="37"/>
      <c r="H20" s="15"/>
      <c r="I20" s="37"/>
      <c r="J20" s="15"/>
      <c r="K20" s="37"/>
      <c r="L20" s="15"/>
      <c r="M20" s="37"/>
      <c r="N20" s="15"/>
      <c r="O20" s="37"/>
      <c r="P20" s="15"/>
      <c r="Q20" s="37"/>
      <c r="R20" s="15"/>
      <c r="S20" s="37"/>
      <c r="T20" s="15"/>
      <c r="U20" s="37"/>
      <c r="V20" s="15"/>
      <c r="W20" s="37"/>
      <c r="X20" s="15"/>
      <c r="Y20" s="37"/>
      <c r="Z20" s="15"/>
      <c r="AA20" s="17"/>
      <c r="AB20" s="3"/>
    </row>
    <row r="21" spans="1:28" s="2" customFormat="1" x14ac:dyDescent="0.25">
      <c r="A21" s="29" t="s">
        <v>1</v>
      </c>
      <c r="B21" s="15">
        <f>ROUND('Table 2 count'!B17, -1)</f>
        <v>250</v>
      </c>
      <c r="C21" s="37"/>
      <c r="D21" s="15">
        <f>ROUND('Table 2 count'!D17, -1)</f>
        <v>240</v>
      </c>
      <c r="E21" s="37"/>
      <c r="F21" s="15">
        <f>ROUND('Table 2 count'!F17, -1)</f>
        <v>240</v>
      </c>
      <c r="G21" s="37"/>
      <c r="H21" s="15">
        <f>ROUND('Table 2 count'!H17, -1)</f>
        <v>240</v>
      </c>
      <c r="I21" s="37"/>
      <c r="J21" s="15">
        <f>ROUND('Table 2 count'!J17, -1)</f>
        <v>250</v>
      </c>
      <c r="K21" s="37"/>
      <c r="L21" s="15">
        <f>ROUND('Table 2 count'!L17, -1)</f>
        <v>260</v>
      </c>
      <c r="M21" s="37"/>
      <c r="N21" s="15">
        <f>ROUND('Table 2 count'!N17, -1)</f>
        <v>320</v>
      </c>
      <c r="O21" s="37"/>
      <c r="P21" s="15">
        <f>ROUND('Table 2 count'!P17, -1)</f>
        <v>240</v>
      </c>
      <c r="Q21" s="37"/>
      <c r="R21" s="15">
        <f>ROUND('Table 2 count'!R17, -1)</f>
        <v>240</v>
      </c>
      <c r="S21" s="37"/>
      <c r="T21" s="15">
        <f>ROUND('Table 2 count'!T17, -1)</f>
        <v>240</v>
      </c>
      <c r="U21" s="37"/>
      <c r="V21" s="15">
        <f>ROUND('Table 2 count'!V17, -1)</f>
        <v>250</v>
      </c>
      <c r="W21" s="37"/>
      <c r="X21" s="15">
        <f>ROUND('Table 2 count'!X17, -1)</f>
        <v>290</v>
      </c>
      <c r="Y21" s="37"/>
      <c r="Z21" s="15">
        <f>ROUND('Table 2 count'!Z17, -1)</f>
        <v>240</v>
      </c>
      <c r="AA21" s="17"/>
      <c r="AB21" s="18"/>
    </row>
    <row r="22" spans="1:28" s="2" customFormat="1" x14ac:dyDescent="0.25">
      <c r="A22" s="29" t="s">
        <v>2</v>
      </c>
      <c r="B22" s="15" t="str">
        <f>'Table 2 count'!B18</f>
        <v>‡</v>
      </c>
      <c r="C22" s="37"/>
      <c r="D22" s="15" t="str">
        <f>'Table 2 count'!D18</f>
        <v>‡</v>
      </c>
      <c r="E22" s="37"/>
      <c r="F22" s="15" t="str">
        <f>'Table 2 count'!F18</f>
        <v>‡</v>
      </c>
      <c r="G22" s="37"/>
      <c r="H22" s="15" t="str">
        <f>'Table 2 count'!H18</f>
        <v>‡</v>
      </c>
      <c r="I22" s="37"/>
      <c r="J22" s="24" t="s">
        <v>19</v>
      </c>
      <c r="K22" s="37"/>
      <c r="L22" s="24" t="s">
        <v>19</v>
      </c>
      <c r="M22" s="37"/>
      <c r="N22" s="24" t="s">
        <v>19</v>
      </c>
      <c r="O22" s="37"/>
      <c r="P22" s="24" t="s">
        <v>19</v>
      </c>
      <c r="Q22" s="37"/>
      <c r="R22" s="24" t="s">
        <v>19</v>
      </c>
      <c r="S22" s="37"/>
      <c r="T22" s="24" t="s">
        <v>19</v>
      </c>
      <c r="U22" s="37"/>
      <c r="V22" s="24" t="s">
        <v>19</v>
      </c>
      <c r="W22" s="37"/>
      <c r="X22" s="24" t="s">
        <v>19</v>
      </c>
      <c r="Y22" s="37"/>
      <c r="Z22" s="24" t="s">
        <v>19</v>
      </c>
      <c r="AA22" s="17"/>
      <c r="AB22" s="18"/>
    </row>
    <row r="23" spans="1:28" s="2" customFormat="1" x14ac:dyDescent="0.25">
      <c r="A23" s="29" t="s">
        <v>3</v>
      </c>
      <c r="B23" s="15" t="str">
        <f>'Table 2 count'!B19</f>
        <v>‡</v>
      </c>
      <c r="C23" s="37"/>
      <c r="D23" s="15" t="str">
        <f>'Table 2 count'!D19</f>
        <v>‡</v>
      </c>
      <c r="E23" s="37"/>
      <c r="F23" s="15" t="str">
        <f>'Table 2 count'!F19</f>
        <v>‡</v>
      </c>
      <c r="G23" s="37"/>
      <c r="H23" s="15" t="str">
        <f>'Table 2 count'!H19</f>
        <v>‡</v>
      </c>
      <c r="I23" s="37"/>
      <c r="J23" s="15" t="str">
        <f>'Table 2 count'!J19</f>
        <v>‡</v>
      </c>
      <c r="K23" s="37"/>
      <c r="L23" s="24" t="s">
        <v>19</v>
      </c>
      <c r="M23" s="37"/>
      <c r="N23" s="24" t="s">
        <v>19</v>
      </c>
      <c r="O23" s="37"/>
      <c r="P23" s="24" t="s">
        <v>19</v>
      </c>
      <c r="Q23" s="37"/>
      <c r="R23" s="24" t="s">
        <v>19</v>
      </c>
      <c r="S23" s="37"/>
      <c r="T23" s="24" t="s">
        <v>19</v>
      </c>
      <c r="U23" s="37"/>
      <c r="V23" s="24" t="s">
        <v>19</v>
      </c>
      <c r="W23" s="37"/>
      <c r="X23" s="24" t="s">
        <v>19</v>
      </c>
      <c r="Y23" s="37"/>
      <c r="Z23" s="24" t="s">
        <v>19</v>
      </c>
      <c r="AA23" s="17"/>
      <c r="AB23" s="18"/>
    </row>
    <row r="24" spans="1:28" s="2" customFormat="1" x14ac:dyDescent="0.25">
      <c r="A24" s="29" t="s">
        <v>17</v>
      </c>
      <c r="B24" s="15" t="str">
        <f>'Table 2 count'!B20</f>
        <v>‡</v>
      </c>
      <c r="C24" s="37"/>
      <c r="D24" s="15" t="str">
        <f>'Table 2 count'!D20</f>
        <v>‡</v>
      </c>
      <c r="E24" s="37"/>
      <c r="F24" s="15" t="str">
        <f>'Table 2 count'!F20</f>
        <v>‡</v>
      </c>
      <c r="G24" s="37"/>
      <c r="H24" s="15" t="str">
        <f>'Table 2 count'!H20</f>
        <v>‡</v>
      </c>
      <c r="I24" s="37"/>
      <c r="J24" s="24" t="s">
        <v>19</v>
      </c>
      <c r="K24" s="37"/>
      <c r="L24" s="24" t="s">
        <v>19</v>
      </c>
      <c r="M24" s="37"/>
      <c r="N24" s="24" t="s">
        <v>19</v>
      </c>
      <c r="O24" s="37"/>
      <c r="P24" s="24" t="s">
        <v>19</v>
      </c>
      <c r="Q24" s="37"/>
      <c r="R24" s="24" t="s">
        <v>19</v>
      </c>
      <c r="S24" s="37"/>
      <c r="T24" s="24" t="s">
        <v>19</v>
      </c>
      <c r="U24" s="37"/>
      <c r="V24" s="24" t="s">
        <v>19</v>
      </c>
      <c r="W24" s="37"/>
      <c r="X24" s="24" t="s">
        <v>19</v>
      </c>
      <c r="Y24" s="37"/>
      <c r="Z24" s="24" t="s">
        <v>19</v>
      </c>
      <c r="AA24" s="17"/>
      <c r="AB24" s="18"/>
    </row>
    <row r="25" spans="1:28" s="2" customFormat="1" x14ac:dyDescent="0.25">
      <c r="A25" s="29" t="s">
        <v>4</v>
      </c>
      <c r="B25" s="15" t="str">
        <f>'Table 2 count'!B21</f>
        <v>—</v>
      </c>
      <c r="C25" s="37"/>
      <c r="D25" s="15" t="str">
        <f>'Table 2 count'!D21</f>
        <v>—</v>
      </c>
      <c r="E25" s="37"/>
      <c r="F25" s="15" t="str">
        <f>'Table 2 count'!F21</f>
        <v>‡</v>
      </c>
      <c r="G25" s="37"/>
      <c r="H25" s="15" t="str">
        <f>'Table 2 count'!H21</f>
        <v>‡</v>
      </c>
      <c r="I25" s="37"/>
      <c r="J25" s="24" t="s">
        <v>19</v>
      </c>
      <c r="K25" s="37"/>
      <c r="L25" s="24" t="s">
        <v>19</v>
      </c>
      <c r="M25" s="37"/>
      <c r="N25" s="24" t="s">
        <v>19</v>
      </c>
      <c r="O25" s="37"/>
      <c r="P25" s="24" t="s">
        <v>19</v>
      </c>
      <c r="Q25" s="37"/>
      <c r="R25" s="24" t="s">
        <v>19</v>
      </c>
      <c r="S25" s="37"/>
      <c r="T25" s="24" t="s">
        <v>19</v>
      </c>
      <c r="U25" s="37"/>
      <c r="V25" s="24" t="s">
        <v>19</v>
      </c>
      <c r="W25" s="37"/>
      <c r="X25" s="24" t="s">
        <v>19</v>
      </c>
      <c r="Y25" s="37"/>
      <c r="Z25" s="24" t="s">
        <v>19</v>
      </c>
      <c r="AA25" s="17"/>
      <c r="AB25" s="18"/>
    </row>
    <row r="26" spans="1:28" s="2" customFormat="1" x14ac:dyDescent="0.25">
      <c r="A26" s="29" t="s">
        <v>5</v>
      </c>
      <c r="B26" s="15" t="str">
        <f>'Table 2 count'!B22</f>
        <v>‡</v>
      </c>
      <c r="C26" s="37"/>
      <c r="D26" s="15" t="str">
        <f>'Table 2 count'!D22</f>
        <v>‡</v>
      </c>
      <c r="E26" s="37"/>
      <c r="F26" s="15" t="str">
        <f>'Table 2 count'!F22</f>
        <v>‡</v>
      </c>
      <c r="G26" s="37"/>
      <c r="H26" s="15" t="str">
        <f>'Table 2 count'!H22</f>
        <v>‡</v>
      </c>
      <c r="I26" s="37"/>
      <c r="J26" s="24" t="s">
        <v>19</v>
      </c>
      <c r="K26" s="37"/>
      <c r="L26" s="24" t="s">
        <v>19</v>
      </c>
      <c r="M26" s="37"/>
      <c r="N26" s="24" t="s">
        <v>19</v>
      </c>
      <c r="O26" s="37"/>
      <c r="P26" s="24" t="s">
        <v>19</v>
      </c>
      <c r="Q26" s="37"/>
      <c r="R26" s="24" t="s">
        <v>19</v>
      </c>
      <c r="S26" s="37"/>
      <c r="T26" s="24" t="s">
        <v>19</v>
      </c>
      <c r="U26" s="37"/>
      <c r="V26" s="24" t="s">
        <v>19</v>
      </c>
      <c r="W26" s="37"/>
      <c r="X26" s="24" t="s">
        <v>19</v>
      </c>
      <c r="Y26" s="37"/>
      <c r="Z26" s="24" t="s">
        <v>19</v>
      </c>
      <c r="AA26" s="17"/>
      <c r="AB26" s="18"/>
    </row>
    <row r="27" spans="1:28" s="2" customFormat="1" x14ac:dyDescent="0.25">
      <c r="A27" s="29" t="s">
        <v>6</v>
      </c>
      <c r="B27" s="15" t="str">
        <f>'Table 2 count'!B23</f>
        <v>—</v>
      </c>
      <c r="C27" s="37"/>
      <c r="D27" s="15" t="str">
        <f>'Table 2 count'!D23</f>
        <v>—</v>
      </c>
      <c r="E27" s="37"/>
      <c r="F27" s="15" t="str">
        <f>'Table 2 count'!F23</f>
        <v>‡</v>
      </c>
      <c r="G27" s="37"/>
      <c r="H27" s="15" t="str">
        <f>'Table 2 count'!H23</f>
        <v>‡</v>
      </c>
      <c r="I27" s="37"/>
      <c r="J27" s="24" t="s">
        <v>19</v>
      </c>
      <c r="K27" s="37"/>
      <c r="L27" s="24" t="s">
        <v>19</v>
      </c>
      <c r="M27" s="37"/>
      <c r="N27" s="24" t="s">
        <v>19</v>
      </c>
      <c r="O27" s="37"/>
      <c r="P27" s="24" t="s">
        <v>19</v>
      </c>
      <c r="Q27" s="37"/>
      <c r="R27" s="24" t="s">
        <v>19</v>
      </c>
      <c r="S27" s="37"/>
      <c r="T27" s="24" t="s">
        <v>19</v>
      </c>
      <c r="U27" s="37"/>
      <c r="V27" s="24" t="s">
        <v>19</v>
      </c>
      <c r="W27" s="37"/>
      <c r="X27" s="24" t="s">
        <v>19</v>
      </c>
      <c r="Y27" s="37"/>
      <c r="Z27" s="24" t="s">
        <v>19</v>
      </c>
      <c r="AA27" s="17"/>
      <c r="AB27" s="18"/>
    </row>
    <row r="28" spans="1:28" s="2" customFormat="1" x14ac:dyDescent="0.25">
      <c r="A28" s="29"/>
      <c r="B28" s="15"/>
      <c r="C28" s="37"/>
      <c r="D28" s="15"/>
      <c r="E28" s="37"/>
      <c r="F28" s="15"/>
      <c r="G28" s="37"/>
      <c r="H28" s="15"/>
      <c r="I28" s="37"/>
      <c r="J28" s="15"/>
      <c r="K28" s="37"/>
      <c r="L28" s="15"/>
      <c r="M28" s="37"/>
      <c r="N28" s="24"/>
      <c r="O28" s="37"/>
      <c r="P28" s="15"/>
      <c r="Q28" s="37"/>
      <c r="R28" s="15"/>
      <c r="S28" s="37"/>
      <c r="T28" s="15"/>
      <c r="U28" s="37"/>
      <c r="V28" s="15"/>
      <c r="W28" s="37"/>
      <c r="X28" s="15"/>
      <c r="Y28" s="37"/>
      <c r="Z28" s="15"/>
      <c r="AA28" s="17"/>
      <c r="AB28" s="20"/>
    </row>
    <row r="29" spans="1:28" s="2" customFormat="1" x14ac:dyDescent="0.25">
      <c r="A29" s="29" t="s">
        <v>7</v>
      </c>
      <c r="B29" s="15"/>
      <c r="C29" s="37"/>
      <c r="D29" s="15"/>
      <c r="E29" s="37"/>
      <c r="F29" s="15"/>
      <c r="G29" s="37"/>
      <c r="H29" s="15"/>
      <c r="I29" s="37"/>
      <c r="J29" s="15"/>
      <c r="K29" s="37"/>
      <c r="L29" s="15"/>
      <c r="M29" s="37"/>
      <c r="N29" s="15"/>
      <c r="O29" s="37"/>
      <c r="P29" s="15"/>
      <c r="Q29" s="37"/>
      <c r="R29" s="15"/>
      <c r="S29" s="37"/>
      <c r="T29" s="15"/>
      <c r="U29" s="37"/>
      <c r="V29" s="15"/>
      <c r="W29" s="37"/>
      <c r="X29" s="15"/>
      <c r="Y29" s="37"/>
      <c r="Z29" s="15"/>
      <c r="AA29" s="17"/>
      <c r="AB29" s="20"/>
    </row>
    <row r="30" spans="1:28" s="2" customFormat="1" x14ac:dyDescent="0.25">
      <c r="A30" s="29" t="s">
        <v>1</v>
      </c>
      <c r="B30" s="15">
        <f>ROUND('Table 2 count'!B25, -1)</f>
        <v>230</v>
      </c>
      <c r="C30" s="37"/>
      <c r="D30" s="15">
        <f>ROUND('Table 2 count'!D25, -1)</f>
        <v>210</v>
      </c>
      <c r="E30" s="37"/>
      <c r="F30" s="15">
        <f>ROUND('Table 2 count'!F25, -1)</f>
        <v>260</v>
      </c>
      <c r="G30" s="37"/>
      <c r="H30" s="15">
        <f>ROUND('Table 2 count'!H25, -1)</f>
        <v>240</v>
      </c>
      <c r="I30" s="37"/>
      <c r="J30" s="15">
        <f>ROUND('Table 2 count'!J25, -1)</f>
        <v>260</v>
      </c>
      <c r="K30" s="37"/>
      <c r="L30" s="15">
        <f>ROUND('Table 2 count'!L25, -1)</f>
        <v>270</v>
      </c>
      <c r="M30" s="37"/>
      <c r="N30" s="15">
        <f>ROUND('Table 2 count'!N25, -1)</f>
        <v>220</v>
      </c>
      <c r="O30" s="37"/>
      <c r="P30" s="15">
        <f>ROUND('Table 2 count'!P25, -1)</f>
        <v>250</v>
      </c>
      <c r="Q30" s="37"/>
      <c r="R30" s="15">
        <f>ROUND('Table 2 count'!R25, -1)</f>
        <v>290</v>
      </c>
      <c r="S30" s="37"/>
      <c r="T30" s="15">
        <f>ROUND('Table 2 count'!T25, -1)</f>
        <v>240</v>
      </c>
      <c r="U30" s="37"/>
      <c r="V30" s="15">
        <f>ROUND('Table 2 count'!V25, -1)</f>
        <v>240</v>
      </c>
      <c r="W30" s="37"/>
      <c r="X30" s="15">
        <f>ROUND('Table 2 count'!X25, -1)</f>
        <v>290</v>
      </c>
      <c r="Y30" s="37"/>
      <c r="Z30" s="15">
        <f>ROUND('Table 2 count'!Z25, -1)</f>
        <v>300</v>
      </c>
      <c r="AA30" s="17"/>
      <c r="AB30" s="18"/>
    </row>
    <row r="31" spans="1:28" s="2" customFormat="1" x14ac:dyDescent="0.25">
      <c r="A31" s="29" t="s">
        <v>2</v>
      </c>
      <c r="B31" s="15" t="str">
        <f>'Table 2 count'!B26</f>
        <v>‡</v>
      </c>
      <c r="C31" s="37"/>
      <c r="D31" s="15" t="str">
        <f>'Table 2 count'!D26</f>
        <v>‡</v>
      </c>
      <c r="E31" s="37"/>
      <c r="F31" s="15" t="str">
        <f>'Table 2 count'!F26</f>
        <v>‡</v>
      </c>
      <c r="G31" s="37"/>
      <c r="H31" s="15" t="str">
        <f>'Table 2 count'!H26</f>
        <v>‡</v>
      </c>
      <c r="I31" s="37"/>
      <c r="J31" s="15" t="str">
        <f>'Table 2 count'!J26</f>
        <v>‡</v>
      </c>
      <c r="K31" s="37"/>
      <c r="L31" s="24" t="s">
        <v>19</v>
      </c>
      <c r="M31" s="37"/>
      <c r="N31" s="24" t="s">
        <v>19</v>
      </c>
      <c r="O31" s="37"/>
      <c r="P31" s="24" t="s">
        <v>19</v>
      </c>
      <c r="Q31" s="37"/>
      <c r="R31" s="24" t="s">
        <v>19</v>
      </c>
      <c r="S31" s="37"/>
      <c r="T31" s="24" t="s">
        <v>19</v>
      </c>
      <c r="U31" s="37"/>
      <c r="V31" s="24" t="s">
        <v>19</v>
      </c>
      <c r="W31" s="37"/>
      <c r="X31" s="24" t="s">
        <v>19</v>
      </c>
      <c r="Y31" s="37"/>
      <c r="Z31" s="24" t="s">
        <v>19</v>
      </c>
      <c r="AA31" s="17"/>
      <c r="AB31" s="18"/>
    </row>
    <row r="32" spans="1:28" s="2" customFormat="1" x14ac:dyDescent="0.25">
      <c r="A32" s="29" t="s">
        <v>3</v>
      </c>
      <c r="B32" s="15" t="str">
        <f>'Table 2 count'!B27</f>
        <v>‡</v>
      </c>
      <c r="C32" s="37"/>
      <c r="D32" s="15" t="str">
        <f>'Table 2 count'!D27</f>
        <v>‡</v>
      </c>
      <c r="E32" s="37"/>
      <c r="F32" s="15" t="str">
        <f>'Table 2 count'!F27</f>
        <v>‡</v>
      </c>
      <c r="G32" s="37"/>
      <c r="H32" s="15" t="str">
        <f>'Table 2 count'!H27</f>
        <v>‡</v>
      </c>
      <c r="I32" s="37"/>
      <c r="J32" s="15" t="str">
        <f>'Table 2 count'!J27</f>
        <v>‡</v>
      </c>
      <c r="K32" s="37"/>
      <c r="L32" s="24" t="s">
        <v>19</v>
      </c>
      <c r="M32" s="37"/>
      <c r="N32" s="24" t="s">
        <v>19</v>
      </c>
      <c r="O32" s="37"/>
      <c r="P32" s="24" t="s">
        <v>19</v>
      </c>
      <c r="Q32" s="37"/>
      <c r="R32" s="24" t="s">
        <v>19</v>
      </c>
      <c r="S32" s="37"/>
      <c r="T32" s="24" t="s">
        <v>19</v>
      </c>
      <c r="U32" s="37"/>
      <c r="V32" s="24" t="s">
        <v>19</v>
      </c>
      <c r="W32" s="37"/>
      <c r="X32" s="24" t="s">
        <v>19</v>
      </c>
      <c r="Y32" s="37"/>
      <c r="Z32" s="15">
        <f>ROUND('Table 2 count'!Z27, -1)</f>
        <v>80</v>
      </c>
      <c r="AA32" s="17"/>
      <c r="AB32" s="18"/>
    </row>
    <row r="33" spans="1:46" s="2" customFormat="1" x14ac:dyDescent="0.25">
      <c r="A33" s="29" t="s">
        <v>17</v>
      </c>
      <c r="B33" s="15" t="str">
        <f>'Table 2 count'!B28</f>
        <v>‡</v>
      </c>
      <c r="C33" s="37"/>
      <c r="D33" s="15" t="str">
        <f>'Table 2 count'!D28</f>
        <v>‡</v>
      </c>
      <c r="E33" s="37"/>
      <c r="F33" s="15" t="str">
        <f>'Table 2 count'!F28</f>
        <v>‡</v>
      </c>
      <c r="G33" s="37"/>
      <c r="H33" s="15" t="str">
        <f>'Table 2 count'!H28</f>
        <v>‡</v>
      </c>
      <c r="I33" s="37"/>
      <c r="J33" s="24" t="s">
        <v>19</v>
      </c>
      <c r="K33" s="37"/>
      <c r="L33" s="24" t="s">
        <v>19</v>
      </c>
      <c r="M33" s="37"/>
      <c r="N33" s="24" t="s">
        <v>19</v>
      </c>
      <c r="O33" s="37"/>
      <c r="P33" s="24" t="s">
        <v>19</v>
      </c>
      <c r="Q33" s="37"/>
      <c r="R33" s="24" t="s">
        <v>19</v>
      </c>
      <c r="S33" s="37"/>
      <c r="T33" s="24" t="s">
        <v>19</v>
      </c>
      <c r="U33" s="37"/>
      <c r="V33" s="24" t="s">
        <v>19</v>
      </c>
      <c r="W33" s="37"/>
      <c r="X33" s="24" t="s">
        <v>19</v>
      </c>
      <c r="Y33" s="37"/>
      <c r="Z33" s="24" t="s">
        <v>19</v>
      </c>
      <c r="AA33" s="17"/>
      <c r="AB33" s="18"/>
    </row>
    <row r="34" spans="1:46" s="2" customFormat="1" x14ac:dyDescent="0.25">
      <c r="A34" s="29" t="s">
        <v>4</v>
      </c>
      <c r="B34" s="15" t="str">
        <f>'Table 2 count'!B29</f>
        <v>—</v>
      </c>
      <c r="C34" s="37"/>
      <c r="D34" s="15" t="str">
        <f>'Table 2 count'!D29</f>
        <v>—</v>
      </c>
      <c r="E34" s="37"/>
      <c r="F34" s="15" t="str">
        <f>'Table 2 count'!F29</f>
        <v>‡</v>
      </c>
      <c r="G34" s="37"/>
      <c r="H34" s="15" t="str">
        <f>'Table 2 count'!H29</f>
        <v>‡</v>
      </c>
      <c r="I34" s="37"/>
      <c r="J34" s="24" t="s">
        <v>19</v>
      </c>
      <c r="K34" s="37"/>
      <c r="L34" s="24" t="s">
        <v>19</v>
      </c>
      <c r="M34" s="37"/>
      <c r="N34" s="24" t="s">
        <v>19</v>
      </c>
      <c r="O34" s="37"/>
      <c r="P34" s="24" t="s">
        <v>19</v>
      </c>
      <c r="Q34" s="37"/>
      <c r="R34" s="24" t="s">
        <v>19</v>
      </c>
      <c r="S34" s="37"/>
      <c r="T34" s="24" t="s">
        <v>19</v>
      </c>
      <c r="U34" s="37"/>
      <c r="V34" s="24" t="s">
        <v>19</v>
      </c>
      <c r="W34" s="37"/>
      <c r="X34" s="24" t="s">
        <v>19</v>
      </c>
      <c r="Y34" s="37"/>
      <c r="Z34" s="24" t="s">
        <v>19</v>
      </c>
      <c r="AA34" s="17"/>
      <c r="AB34" s="18"/>
    </row>
    <row r="35" spans="1:46" s="2" customFormat="1" x14ac:dyDescent="0.25">
      <c r="A35" s="29" t="s">
        <v>5</v>
      </c>
      <c r="B35" s="15" t="str">
        <f>'Table 2 count'!B30</f>
        <v>‡</v>
      </c>
      <c r="C35" s="37"/>
      <c r="D35" s="15" t="str">
        <f>'Table 2 count'!D30</f>
        <v>‡</v>
      </c>
      <c r="E35" s="37"/>
      <c r="F35" s="15" t="str">
        <f>'Table 2 count'!F30</f>
        <v>‡</v>
      </c>
      <c r="G35" s="37"/>
      <c r="H35" s="15" t="str">
        <f>'Table 2 count'!H30</f>
        <v>‡</v>
      </c>
      <c r="I35" s="37"/>
      <c r="J35" s="24" t="s">
        <v>19</v>
      </c>
      <c r="K35" s="37"/>
      <c r="L35" s="24" t="s">
        <v>19</v>
      </c>
      <c r="M35" s="37"/>
      <c r="N35" s="24" t="s">
        <v>19</v>
      </c>
      <c r="O35" s="37"/>
      <c r="P35" s="24" t="s">
        <v>19</v>
      </c>
      <c r="Q35" s="37"/>
      <c r="R35" s="24" t="s">
        <v>19</v>
      </c>
      <c r="S35" s="37"/>
      <c r="T35" s="24" t="s">
        <v>19</v>
      </c>
      <c r="U35" s="37"/>
      <c r="V35" s="24" t="s">
        <v>19</v>
      </c>
      <c r="W35" s="37"/>
      <c r="X35" s="24" t="s">
        <v>19</v>
      </c>
      <c r="Y35" s="37"/>
      <c r="Z35" s="24" t="s">
        <v>19</v>
      </c>
      <c r="AA35" s="17"/>
      <c r="AB35" s="18"/>
    </row>
    <row r="36" spans="1:46" s="2" customFormat="1" x14ac:dyDescent="0.25">
      <c r="A36" s="30" t="s">
        <v>6</v>
      </c>
      <c r="B36" s="23" t="str">
        <f>'Table 2 count'!B31</f>
        <v>—</v>
      </c>
      <c r="C36" s="41"/>
      <c r="D36" s="23" t="str">
        <f>'Table 2 count'!D31</f>
        <v>—</v>
      </c>
      <c r="E36" s="41"/>
      <c r="F36" s="23" t="str">
        <f>'Table 2 count'!F31</f>
        <v>‡</v>
      </c>
      <c r="G36" s="41"/>
      <c r="H36" s="23" t="str">
        <f>'Table 2 count'!H31</f>
        <v>‡</v>
      </c>
      <c r="I36" s="41"/>
      <c r="J36" s="27" t="s">
        <v>19</v>
      </c>
      <c r="K36" s="41"/>
      <c r="L36" s="27" t="s">
        <v>19</v>
      </c>
      <c r="M36" s="41"/>
      <c r="N36" s="27" t="s">
        <v>19</v>
      </c>
      <c r="O36" s="41"/>
      <c r="P36" s="27" t="s">
        <v>19</v>
      </c>
      <c r="Q36" s="41"/>
      <c r="R36" s="27" t="s">
        <v>19</v>
      </c>
      <c r="S36" s="41"/>
      <c r="T36" s="27" t="s">
        <v>19</v>
      </c>
      <c r="U36" s="41"/>
      <c r="V36" s="27" t="s">
        <v>19</v>
      </c>
      <c r="W36" s="41"/>
      <c r="X36" s="27" t="s">
        <v>19</v>
      </c>
      <c r="Y36" s="41"/>
      <c r="Z36" s="27" t="s">
        <v>19</v>
      </c>
      <c r="AA36" s="22"/>
      <c r="AB36" s="21"/>
    </row>
    <row r="37" spans="1:46" s="2" customFormat="1" x14ac:dyDescent="0.25">
      <c r="A37" s="135" t="s">
        <v>13</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row>
    <row r="38" spans="1:46" s="2" customFormat="1" x14ac:dyDescent="0.25">
      <c r="A38" s="137" t="s">
        <v>15</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row>
    <row r="39" spans="1:46" s="2" customFormat="1" x14ac:dyDescent="0.25">
      <c r="A39" s="131" t="s">
        <v>22</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row>
    <row r="40" spans="1:46" s="2" customFormat="1" ht="63" customHeight="1" x14ac:dyDescent="0.25">
      <c r="A40" s="132" t="s">
        <v>23</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26"/>
      <c r="AD40" s="26"/>
      <c r="AE40" s="26"/>
      <c r="AF40" s="26"/>
      <c r="AG40" s="26"/>
      <c r="AH40" s="26"/>
      <c r="AI40" s="26"/>
      <c r="AJ40" s="26"/>
      <c r="AK40" s="26"/>
      <c r="AL40" s="26"/>
    </row>
    <row r="41" spans="1:46" s="2" customFormat="1" ht="15" customHeight="1" x14ac:dyDescent="0.25">
      <c r="A41" s="137" t="s">
        <v>18</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0"/>
      <c r="AD41" s="10"/>
      <c r="AE41" s="10"/>
      <c r="AF41" s="10"/>
      <c r="AG41" s="10"/>
      <c r="AH41" s="10"/>
      <c r="AI41" s="10"/>
      <c r="AJ41" s="10"/>
      <c r="AK41" s="10"/>
      <c r="AL41" s="11"/>
    </row>
    <row r="42" spans="1:46" s="8" customFormat="1" x14ac:dyDescent="0.15">
      <c r="A42" s="138"/>
      <c r="B42" s="139"/>
      <c r="C42" s="139"/>
      <c r="D42" s="139"/>
      <c r="E42" s="139"/>
      <c r="F42" s="139"/>
      <c r="G42" s="139"/>
      <c r="H42" s="139"/>
      <c r="I42" s="139"/>
      <c r="J42" s="139"/>
      <c r="K42" s="139"/>
      <c r="L42" s="139"/>
      <c r="M42" s="139"/>
      <c r="N42" s="139"/>
      <c r="O42" s="139"/>
      <c r="P42" s="139"/>
      <c r="Q42" s="139"/>
      <c r="R42" s="139"/>
      <c r="S42" s="139"/>
      <c r="T42" s="139"/>
      <c r="U42" s="139"/>
      <c r="V42" s="139"/>
      <c r="W42" s="26"/>
      <c r="X42" s="138"/>
      <c r="Y42" s="138"/>
      <c r="Z42" s="139"/>
      <c r="AA42" s="139"/>
      <c r="AB42" s="139"/>
      <c r="AC42" s="139"/>
      <c r="AD42" s="139"/>
      <c r="AE42" s="139"/>
      <c r="AF42" s="139"/>
      <c r="AG42" s="139"/>
      <c r="AH42" s="139"/>
      <c r="AI42" s="139"/>
      <c r="AJ42" s="139"/>
      <c r="AK42" s="139"/>
      <c r="AL42" s="138"/>
      <c r="AM42" s="139"/>
      <c r="AN42" s="139"/>
      <c r="AO42" s="139"/>
      <c r="AP42" s="139"/>
      <c r="AQ42" s="139"/>
      <c r="AR42" s="139"/>
      <c r="AS42" s="139"/>
      <c r="AT42" s="139"/>
    </row>
    <row r="43" spans="1:46" s="8" customFormat="1" x14ac:dyDescent="0.15">
      <c r="A43" s="138"/>
      <c r="B43" s="140"/>
      <c r="C43" s="140"/>
      <c r="D43" s="140"/>
      <c r="E43" s="140"/>
      <c r="F43" s="140"/>
      <c r="G43" s="140"/>
      <c r="H43" s="140"/>
      <c r="I43" s="140"/>
      <c r="J43" s="140"/>
      <c r="K43" s="140"/>
      <c r="L43" s="140"/>
      <c r="M43" s="140"/>
      <c r="N43" s="140"/>
      <c r="O43" s="140"/>
      <c r="P43" s="140"/>
      <c r="Q43" s="140"/>
      <c r="R43" s="140"/>
      <c r="S43" s="140"/>
      <c r="T43" s="140"/>
      <c r="U43" s="140"/>
      <c r="V43" s="140"/>
      <c r="W43" s="40"/>
      <c r="X43" s="138"/>
      <c r="Y43" s="138"/>
      <c r="Z43" s="140"/>
      <c r="AA43" s="140"/>
      <c r="AB43" s="140"/>
      <c r="AC43" s="140"/>
      <c r="AD43" s="140"/>
      <c r="AE43" s="140"/>
      <c r="AF43" s="140"/>
      <c r="AG43" s="140"/>
      <c r="AH43" s="140"/>
      <c r="AI43" s="140"/>
      <c r="AJ43" s="140"/>
      <c r="AK43" s="140"/>
      <c r="AL43" s="138"/>
      <c r="AM43" s="140"/>
      <c r="AN43" s="140"/>
      <c r="AO43" s="140"/>
      <c r="AP43" s="140"/>
      <c r="AQ43" s="140"/>
      <c r="AR43" s="140"/>
      <c r="AS43" s="140"/>
      <c r="AT43" s="140"/>
    </row>
  </sheetData>
  <mergeCells count="39">
    <mergeCell ref="A41:AB41"/>
    <mergeCell ref="A42:V42"/>
    <mergeCell ref="X42:AK42"/>
    <mergeCell ref="AL42:AT42"/>
    <mergeCell ref="A43:V43"/>
    <mergeCell ref="X43:AK43"/>
    <mergeCell ref="AL43:AT43"/>
    <mergeCell ref="A39:AB39"/>
    <mergeCell ref="A40:AB40"/>
    <mergeCell ref="L4:M4"/>
    <mergeCell ref="N4:O4"/>
    <mergeCell ref="P4:Q4"/>
    <mergeCell ref="R4:S4"/>
    <mergeCell ref="H4:I4"/>
    <mergeCell ref="J4:K4"/>
    <mergeCell ref="T4:U4"/>
    <mergeCell ref="V4:W4"/>
    <mergeCell ref="A37:AB37"/>
    <mergeCell ref="A38:AB38"/>
    <mergeCell ref="X4:Y4"/>
    <mergeCell ref="Z4:AA4"/>
    <mergeCell ref="B4:C4"/>
    <mergeCell ref="D4:E4"/>
    <mergeCell ref="F4:G4"/>
    <mergeCell ref="J3:K3"/>
    <mergeCell ref="L3:M3"/>
    <mergeCell ref="A1:AB1"/>
    <mergeCell ref="A2:AB2"/>
    <mergeCell ref="B3:C3"/>
    <mergeCell ref="D3:E3"/>
    <mergeCell ref="F3:G3"/>
    <mergeCell ref="H3:I3"/>
    <mergeCell ref="Z3:AA3"/>
    <mergeCell ref="V3:W3"/>
    <mergeCell ref="X3:Y3"/>
    <mergeCell ref="N3:O3"/>
    <mergeCell ref="P3:Q3"/>
    <mergeCell ref="R3:S3"/>
    <mergeCell ref="T3:U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Table 1 Earnings Rounded</vt:lpstr>
      <vt:lpstr>Table 1 Earnings se</vt:lpstr>
      <vt:lpstr>Table 2 count</vt:lpstr>
      <vt:lpstr>Table 2 # se</vt:lpstr>
      <vt:lpstr>Table 2 count rounded</vt:lpstr>
      <vt:lpstr>'Table 1 Earnings Rounded'!Print_Area</vt:lpstr>
      <vt:lpstr>'Table 1 Earnings se'!Print_Area</vt:lpstr>
      <vt:lpstr>'Table 2 # se'!Print_Area</vt:lpstr>
      <vt:lpstr>'Table 2 count'!Print_Area</vt:lpstr>
    </vt:vector>
  </TitlesOfParts>
  <Company>American Institutes for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Ashley</cp:lastModifiedBy>
  <cp:lastPrinted>2016-03-18T18:11:38Z</cp:lastPrinted>
  <dcterms:created xsi:type="dcterms:W3CDTF">2013-04-17T20:23:25Z</dcterms:created>
  <dcterms:modified xsi:type="dcterms:W3CDTF">2016-07-28T20:22:00Z</dcterms:modified>
</cp:coreProperties>
</file>