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120" yWindow="120" windowWidth="10650" windowHeight="10245"/>
  </bookViews>
  <sheets>
    <sheet name="CDC Homicide rates" sheetId="6" r:id="rId1"/>
    <sheet name="FBI homicide counts" sheetId="2" r:id="rId2"/>
    <sheet name="line chart" sheetId="7" r:id="rId3"/>
    <sheet name="bar chart" sheetId="10" r:id="rId4"/>
    <sheet name="chart data" sheetId="12" r:id="rId5"/>
  </sheets>
  <calcPr calcId="145621"/>
</workbook>
</file>

<file path=xl/calcChain.xml><?xml version="1.0" encoding="utf-8"?>
<calcChain xmlns="http://schemas.openxmlformats.org/spreadsheetml/2006/main">
  <c r="A27" i="12" l="1"/>
  <c r="B27" i="12"/>
  <c r="C27" i="12"/>
  <c r="D27" i="12"/>
  <c r="E27" i="12"/>
  <c r="F27" i="12"/>
  <c r="G27" i="12"/>
  <c r="H27" i="12"/>
  <c r="I27" i="12"/>
  <c r="J27" i="12"/>
  <c r="K27" i="12"/>
  <c r="L27" i="12"/>
  <c r="A28" i="12"/>
  <c r="B28" i="12"/>
  <c r="C28" i="12"/>
  <c r="D28" i="12"/>
  <c r="E28" i="12"/>
  <c r="F28" i="12"/>
  <c r="G28" i="12"/>
  <c r="H28" i="12"/>
  <c r="I28" i="12"/>
  <c r="J28" i="12"/>
  <c r="K28" i="12"/>
  <c r="L28" i="12"/>
  <c r="A29" i="12"/>
  <c r="B29" i="12"/>
  <c r="C29" i="12"/>
  <c r="D29" i="12"/>
  <c r="E29" i="12"/>
  <c r="F29" i="12"/>
  <c r="G29" i="12"/>
  <c r="H29" i="12"/>
  <c r="I29" i="12"/>
  <c r="J29" i="12"/>
  <c r="K29" i="12"/>
  <c r="L29" i="12"/>
  <c r="A30" i="12"/>
  <c r="B30" i="12"/>
  <c r="C30" i="12"/>
  <c r="D30" i="12"/>
  <c r="E30" i="12"/>
  <c r="F30" i="12"/>
  <c r="G30" i="12"/>
  <c r="H30" i="12"/>
  <c r="I30" i="12"/>
  <c r="J30" i="12"/>
  <c r="K30" i="12"/>
  <c r="L30" i="12"/>
  <c r="A31" i="12"/>
  <c r="B31" i="12"/>
  <c r="C31" i="12"/>
  <c r="D31" i="12"/>
  <c r="E31" i="12"/>
  <c r="F31" i="12"/>
  <c r="G31" i="12"/>
  <c r="H31" i="12"/>
  <c r="I31" i="12"/>
  <c r="J31" i="12"/>
  <c r="K31" i="12"/>
  <c r="L31" i="12"/>
  <c r="A32" i="12"/>
  <c r="B32" i="12"/>
  <c r="C32" i="12"/>
  <c r="D32" i="12"/>
  <c r="E32" i="12"/>
  <c r="F32" i="12"/>
  <c r="G32" i="12"/>
  <c r="H32" i="12"/>
  <c r="I32" i="12"/>
  <c r="J32" i="12"/>
  <c r="K32" i="12"/>
  <c r="L32" i="12"/>
  <c r="A19" i="12"/>
  <c r="B19" i="12"/>
  <c r="C19" i="12"/>
  <c r="D19" i="12"/>
  <c r="E19" i="12"/>
  <c r="F19" i="12"/>
  <c r="G19" i="12"/>
  <c r="H19" i="12"/>
  <c r="I19" i="12"/>
  <c r="J19" i="12"/>
  <c r="K19" i="12"/>
  <c r="L19" i="12"/>
  <c r="A20" i="12"/>
  <c r="B20" i="12"/>
  <c r="C20" i="12"/>
  <c r="D20" i="12"/>
  <c r="E20" i="12"/>
  <c r="F20" i="12"/>
  <c r="G20" i="12"/>
  <c r="H20" i="12"/>
  <c r="I20" i="12"/>
  <c r="J20" i="12"/>
  <c r="K20" i="12"/>
  <c r="L20" i="12"/>
  <c r="A21" i="12"/>
  <c r="B21" i="12"/>
  <c r="C21" i="12"/>
  <c r="D21" i="12"/>
  <c r="E21" i="12"/>
  <c r="F21" i="12"/>
  <c r="G21" i="12"/>
  <c r="H21" i="12"/>
  <c r="I21" i="12"/>
  <c r="J21" i="12"/>
  <c r="K21" i="12"/>
  <c r="L21" i="12"/>
  <c r="A22" i="12"/>
  <c r="B22" i="12"/>
  <c r="C22" i="12"/>
  <c r="D22" i="12"/>
  <c r="E22" i="12"/>
  <c r="F22" i="12"/>
  <c r="G22" i="12"/>
  <c r="H22" i="12"/>
  <c r="I22" i="12"/>
  <c r="J22" i="12"/>
  <c r="K22" i="12"/>
  <c r="L22" i="12"/>
  <c r="A23" i="12"/>
  <c r="B23" i="12"/>
  <c r="C23" i="12"/>
  <c r="D23" i="12"/>
  <c r="E23" i="12"/>
  <c r="F23" i="12"/>
  <c r="G23" i="12"/>
  <c r="H23" i="12"/>
  <c r="I23" i="12"/>
  <c r="J23" i="12"/>
  <c r="K23" i="12"/>
  <c r="L23" i="12"/>
  <c r="A24" i="12"/>
  <c r="B24" i="12"/>
  <c r="C24" i="12"/>
  <c r="D24" i="12"/>
  <c r="E24" i="12"/>
  <c r="F24" i="12"/>
  <c r="G24" i="12"/>
  <c r="H24" i="12"/>
  <c r="I24" i="12"/>
  <c r="J24" i="12"/>
  <c r="K24" i="12"/>
  <c r="L24" i="12"/>
  <c r="B18" i="12"/>
  <c r="C18" i="12"/>
  <c r="D18" i="12"/>
  <c r="E18" i="12"/>
  <c r="F18" i="12"/>
  <c r="G18" i="12"/>
  <c r="H18" i="12"/>
  <c r="I18" i="12"/>
  <c r="J18" i="12"/>
  <c r="K18" i="12"/>
  <c r="L18" i="12"/>
  <c r="B26" i="12"/>
  <c r="C26" i="12"/>
  <c r="D26" i="12"/>
  <c r="E26" i="12"/>
  <c r="F26" i="12"/>
  <c r="G26" i="12"/>
  <c r="H26" i="12"/>
  <c r="I26" i="12"/>
  <c r="J26" i="12"/>
  <c r="K26" i="12"/>
  <c r="L26" i="12"/>
  <c r="B17" i="12"/>
  <c r="C17" i="12"/>
  <c r="D17" i="12"/>
  <c r="E17" i="12"/>
  <c r="F17" i="12"/>
  <c r="G17" i="12"/>
  <c r="H17" i="12"/>
  <c r="I17" i="12"/>
  <c r="J17" i="12"/>
  <c r="K17" i="12"/>
  <c r="L17" i="12"/>
</calcChain>
</file>

<file path=xl/sharedStrings.xml><?xml version="1.0" encoding="utf-8"?>
<sst xmlns="http://schemas.openxmlformats.org/spreadsheetml/2006/main" count="93" uniqueCount="27">
  <si>
    <t>Males</t>
  </si>
  <si>
    <t>Females</t>
  </si>
  <si>
    <t xml:space="preserve">Sex </t>
  </si>
  <si>
    <t xml:space="preserve">Race/ethnicity </t>
  </si>
  <si>
    <t>Characteristic</t>
  </si>
  <si>
    <t xml:space="preserve">Total </t>
  </si>
  <si>
    <t>Male</t>
  </si>
  <si>
    <t>Female</t>
  </si>
  <si>
    <t>White, non-Hispanic</t>
  </si>
  <si>
    <t>Black, non-Hispanic</t>
  </si>
  <si>
    <t>Hispanic</t>
  </si>
  <si>
    <t>Asian/Pacific Islander, non-Hispanic</t>
  </si>
  <si>
    <t>American Indian/Alaska Native, non-Hispanic</t>
  </si>
  <si>
    <t>Other, non-Hispanic</t>
  </si>
  <si>
    <t>Homicides per 100,000 young adults ages 18–24 by sex and race/ethnicity, 2000–2010</t>
  </si>
  <si>
    <t>Number of homicides among young adults ages 18–24 by sex and race/ethnicity, 2000–2011</t>
  </si>
  <si>
    <t xml:space="preserve">Characteristic </t>
  </si>
  <si>
    <t>White</t>
  </si>
  <si>
    <t>Black</t>
  </si>
  <si>
    <t>Asian/Pacific Islander</t>
  </si>
  <si>
    <t>American Indian/Alaska Native</t>
  </si>
  <si>
    <t>Total males</t>
  </si>
  <si>
    <t>Total females</t>
  </si>
  <si>
    <t>SOURCE: Federal Bureau of Investigation, Supplementary Homicide Reports.</t>
  </si>
  <si>
    <t>! Rates based on 20 or fewer deaths may be unstable. Use with caution.</t>
  </si>
  <si>
    <t xml:space="preserve">SOURCE: National Center for Health Statistics, Vital Statistics System. Population estimates used in the rate calculations are drawn from Bureau of Census . </t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</si>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</sst>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164" fontId="10" fillId="0" borderId="1" xfId="0" applyNumberFormat="1" applyFont="1" applyBorder="1" applyAlignment="1"/>
    <xf numFmtId="164" fontId="10" fillId="2" borderId="1" xfId="0" applyNumberFormat="1" applyFont="1" applyFill="1" applyBorder="1" applyAlignment="1"/>
    <xf numFmtId="0" fontId="9" fillId="0" borderId="1" xfId="0" applyFont="1" applyBorder="1" applyAlignment="1">
      <alignment horizontal="left" indent="1"/>
    </xf>
    <xf numFmtId="0" fontId="10" fillId="0" borderId="1" xfId="0" applyFont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7" fillId="3" borderId="0" xfId="0" applyFont="1" applyFill="1"/>
    <xf numFmtId="0" fontId="1" fillId="3" borderId="0" xfId="0" applyFont="1" applyFill="1"/>
    <xf numFmtId="39" fontId="11" fillId="3" borderId="1" xfId="0" applyNumberFormat="1" applyFont="1" applyFill="1" applyBorder="1" applyAlignment="1">
      <alignment horizontal="left" wrapText="1"/>
    </xf>
    <xf numFmtId="0" fontId="11" fillId="3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wrapText="1"/>
    </xf>
    <xf numFmtId="165" fontId="10" fillId="3" borderId="1" xfId="1" applyNumberFormat="1" applyFont="1" applyFill="1" applyBorder="1" applyAlignment="1">
      <alignment horizontal="right" wrapText="1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left" wrapText="1" indent="1"/>
    </xf>
    <xf numFmtId="165" fontId="8" fillId="3" borderId="1" xfId="1" applyNumberFormat="1" applyFont="1" applyFill="1" applyBorder="1" applyAlignment="1">
      <alignment horizontal="right" wrapText="1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Alignment="1">
      <alignment wrapText="1"/>
    </xf>
    <xf numFmtId="0" fontId="2" fillId="3" borderId="0" xfId="0" applyFont="1" applyFill="1"/>
    <xf numFmtId="164" fontId="10" fillId="3" borderId="1" xfId="0" applyNumberFormat="1" applyFont="1" applyFill="1" applyBorder="1" applyAlignment="1"/>
    <xf numFmtId="0" fontId="2" fillId="3" borderId="0" xfId="0" applyFont="1" applyFill="1" applyAlignment="1">
      <alignment vertical="center"/>
    </xf>
    <xf numFmtId="0" fontId="2" fillId="3" borderId="0" xfId="0" applyFont="1" applyFill="1" applyAlignment="1"/>
    <xf numFmtId="0" fontId="9" fillId="3" borderId="1" xfId="0" applyFont="1" applyFill="1" applyBorder="1" applyAlignment="1">
      <alignment horizontal="left" indent="1"/>
    </xf>
    <xf numFmtId="0" fontId="2" fillId="3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indent="1"/>
    </xf>
    <xf numFmtId="0" fontId="0" fillId="3" borderId="0" xfId="0" applyFill="1"/>
    <xf numFmtId="0" fontId="2" fillId="3" borderId="0" xfId="0" applyFont="1" applyFill="1" applyAlignment="1">
      <alignment wrapText="1"/>
    </xf>
    <xf numFmtId="164" fontId="0" fillId="0" borderId="0" xfId="0" applyNumberFormat="1"/>
    <xf numFmtId="164" fontId="10" fillId="0" borderId="1" xfId="0" applyNumberFormat="1" applyFont="1" applyFill="1" applyBorder="1" applyAlignment="1"/>
    <xf numFmtId="0" fontId="11" fillId="3" borderId="1" xfId="0" applyNumberFormat="1" applyFont="1" applyFill="1" applyBorder="1" applyAlignment="1">
      <alignment horizontal="right" vertical="center" wrapText="1"/>
    </xf>
    <xf numFmtId="165" fontId="10" fillId="0" borderId="1" xfId="1" applyNumberFormat="1" applyFont="1" applyFill="1" applyBorder="1" applyAlignment="1">
      <alignment horizontal="right" wrapText="1"/>
    </xf>
    <xf numFmtId="165" fontId="8" fillId="0" borderId="1" xfId="1" applyNumberFormat="1" applyFont="1" applyFill="1" applyBorder="1" applyAlignment="1">
      <alignment horizontal="right" wrapText="1"/>
    </xf>
    <xf numFmtId="0" fontId="9" fillId="3" borderId="1" xfId="0" applyFont="1" applyFill="1" applyBorder="1" applyAlignment="1"/>
    <xf numFmtId="164" fontId="2" fillId="3" borderId="0" xfId="0" applyNumberFormat="1" applyFont="1" applyFill="1"/>
    <xf numFmtId="164" fontId="10" fillId="0" borderId="1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/>
    <xf numFmtId="9" fontId="6" fillId="3" borderId="1" xfId="3" applyFont="1" applyFill="1" applyBorder="1" applyAlignment="1">
      <alignment horizontal="left" wrapText="1"/>
    </xf>
    <xf numFmtId="0" fontId="7" fillId="3" borderId="0" xfId="0" applyFont="1" applyFill="1" applyAlignment="1">
      <alignment vertical="distributed" wrapText="1"/>
    </xf>
    <xf numFmtId="0" fontId="10" fillId="3" borderId="1" xfId="0" applyFont="1" applyFill="1" applyBorder="1" applyAlignment="1">
      <alignment wrapText="1"/>
    </xf>
    <xf numFmtId="164" fontId="0" fillId="0" borderId="0" xfId="0" applyNumberFormat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wrapText="1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colors>
    <mruColors>
      <color rgb="FF376092"/>
      <color rgb="FF953735"/>
      <color rgb="FF604A7B"/>
      <color rgb="FFE46C0A"/>
      <color rgb="FFE6B9B8"/>
      <color rgb="FF31859C"/>
      <color rgb="FF77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12073490813648"/>
          <c:y val="0.13952942806642724"/>
          <c:w val="0.76447611056814624"/>
          <c:h val="0.62950685492121961"/>
        </c:manualLayout>
      </c:layout>
      <c:lineChart>
        <c:grouping val="standard"/>
        <c:varyColors val="0"/>
        <c:ser>
          <c:idx val="1"/>
          <c:order val="0"/>
          <c:tx>
            <c:strRef>
              <c:f>'chart data'!$A$18</c:f>
              <c:strCache>
                <c:ptCount val="1"/>
                <c:pt idx="0">
                  <c:v>Total males</c:v>
                </c:pt>
              </c:strCache>
            </c:strRef>
          </c:tx>
          <c:spPr>
            <a:ln>
              <a:solidFill>
                <a:srgbClr val="376092"/>
              </a:solidFill>
            </a:ln>
          </c:spPr>
          <c:marker>
            <c:symbol val="none"/>
          </c:marker>
          <c:cat>
            <c:numRef>
              <c:f>'chart data'!$B$17:$L$17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'chart data'!$B$18:$L$18</c:f>
              <c:numCache>
                <c:formatCode>0.0</c:formatCode>
                <c:ptCount val="11"/>
                <c:pt idx="0">
                  <c:v>25.84</c:v>
                </c:pt>
                <c:pt idx="1">
                  <c:v>27.35</c:v>
                </c:pt>
                <c:pt idx="2">
                  <c:v>26.64</c:v>
                </c:pt>
                <c:pt idx="3">
                  <c:v>27.13</c:v>
                </c:pt>
                <c:pt idx="4">
                  <c:v>24.93</c:v>
                </c:pt>
                <c:pt idx="5">
                  <c:v>26.75</c:v>
                </c:pt>
                <c:pt idx="6">
                  <c:v>27.4</c:v>
                </c:pt>
                <c:pt idx="7">
                  <c:v>26.49</c:v>
                </c:pt>
                <c:pt idx="8">
                  <c:v>24.82</c:v>
                </c:pt>
                <c:pt idx="9">
                  <c:v>22.74</c:v>
                </c:pt>
                <c:pt idx="10">
                  <c:v>22.07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data'!$A$19</c:f>
              <c:strCache>
                <c:ptCount val="1"/>
                <c:pt idx="0">
                  <c:v>White, non-Hispanic</c:v>
                </c:pt>
              </c:strCache>
            </c:strRef>
          </c:tx>
          <c:spPr>
            <a:ln>
              <a:solidFill>
                <a:srgbClr val="953735"/>
              </a:solidFill>
            </a:ln>
          </c:spPr>
          <c:marker>
            <c:symbol val="none"/>
          </c:marker>
          <c:cat>
            <c:numRef>
              <c:f>'chart data'!$B$17:$L$17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'chart data'!$B$19:$L$19</c:f>
              <c:numCache>
                <c:formatCode>0.0</c:formatCode>
                <c:ptCount val="11"/>
                <c:pt idx="0">
                  <c:v>5.82</c:v>
                </c:pt>
                <c:pt idx="1">
                  <c:v>7.04</c:v>
                </c:pt>
                <c:pt idx="2">
                  <c:v>6.57</c:v>
                </c:pt>
                <c:pt idx="3">
                  <c:v>6.38</c:v>
                </c:pt>
                <c:pt idx="4">
                  <c:v>5.97</c:v>
                </c:pt>
                <c:pt idx="5">
                  <c:v>6.05</c:v>
                </c:pt>
                <c:pt idx="6">
                  <c:v>6.1</c:v>
                </c:pt>
                <c:pt idx="7">
                  <c:v>6.25</c:v>
                </c:pt>
                <c:pt idx="8">
                  <c:v>6.56</c:v>
                </c:pt>
                <c:pt idx="9">
                  <c:v>4.99</c:v>
                </c:pt>
                <c:pt idx="10">
                  <c:v>5.15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data'!$A$20</c:f>
              <c:strCache>
                <c:ptCount val="1"/>
                <c:pt idx="0">
                  <c:v>Black, non-Hispanic</c:v>
                </c:pt>
              </c:strCache>
            </c:strRef>
          </c:tx>
          <c:spPr>
            <a:ln>
              <a:solidFill>
                <a:srgbClr val="77933C"/>
              </a:solidFill>
            </a:ln>
          </c:spPr>
          <c:marker>
            <c:symbol val="none"/>
          </c:marker>
          <c:cat>
            <c:numRef>
              <c:f>'chart data'!$B$17:$L$17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'chart data'!$B$20:$L$20</c:f>
              <c:numCache>
                <c:formatCode>0.0</c:formatCode>
                <c:ptCount val="11"/>
                <c:pt idx="0">
                  <c:v>113.32</c:v>
                </c:pt>
                <c:pt idx="1">
                  <c:v>113.27</c:v>
                </c:pt>
                <c:pt idx="2">
                  <c:v>111.3</c:v>
                </c:pt>
                <c:pt idx="3">
                  <c:v>112.69</c:v>
                </c:pt>
                <c:pt idx="4">
                  <c:v>102.42</c:v>
                </c:pt>
                <c:pt idx="5">
                  <c:v>111.52</c:v>
                </c:pt>
                <c:pt idx="6">
                  <c:v>115.02</c:v>
                </c:pt>
                <c:pt idx="7">
                  <c:v>110.36</c:v>
                </c:pt>
                <c:pt idx="8">
                  <c:v>101.19</c:v>
                </c:pt>
                <c:pt idx="9">
                  <c:v>93.48</c:v>
                </c:pt>
                <c:pt idx="10">
                  <c:v>93.11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'chart data'!$A$21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rgbClr val="604A7B"/>
              </a:solidFill>
            </a:ln>
          </c:spPr>
          <c:marker>
            <c:symbol val="none"/>
          </c:marker>
          <c:cat>
            <c:numRef>
              <c:f>'chart data'!$B$17:$L$17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'chart data'!$B$21:$L$21</c:f>
              <c:numCache>
                <c:formatCode>0.0</c:formatCode>
                <c:ptCount val="11"/>
                <c:pt idx="0">
                  <c:v>32.1</c:v>
                </c:pt>
                <c:pt idx="1">
                  <c:v>34.700000000000003</c:v>
                </c:pt>
                <c:pt idx="2">
                  <c:v>32.99</c:v>
                </c:pt>
                <c:pt idx="3">
                  <c:v>34.67</c:v>
                </c:pt>
                <c:pt idx="4">
                  <c:v>32.67</c:v>
                </c:pt>
                <c:pt idx="5">
                  <c:v>33.28</c:v>
                </c:pt>
                <c:pt idx="6">
                  <c:v>32.92</c:v>
                </c:pt>
                <c:pt idx="7">
                  <c:v>32.25</c:v>
                </c:pt>
                <c:pt idx="8">
                  <c:v>28.52</c:v>
                </c:pt>
                <c:pt idx="9">
                  <c:v>26.83</c:v>
                </c:pt>
                <c:pt idx="10">
                  <c:v>23.15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'chart data'!$A$22</c:f>
              <c:strCache>
                <c:ptCount val="1"/>
                <c:pt idx="0">
                  <c:v>Asian/Pacific Islander, non-Hispanic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'chart data'!$B$17:$L$17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'chart data'!$B$22:$L$22</c:f>
              <c:numCache>
                <c:formatCode>0.0</c:formatCode>
                <c:ptCount val="11"/>
                <c:pt idx="0">
                  <c:v>9.5</c:v>
                </c:pt>
                <c:pt idx="1">
                  <c:v>10.029999999999999</c:v>
                </c:pt>
                <c:pt idx="2">
                  <c:v>10.77</c:v>
                </c:pt>
                <c:pt idx="3">
                  <c:v>11.25</c:v>
                </c:pt>
                <c:pt idx="4">
                  <c:v>8.2899999999999991</c:v>
                </c:pt>
                <c:pt idx="5">
                  <c:v>11.8</c:v>
                </c:pt>
                <c:pt idx="6">
                  <c:v>12.2</c:v>
                </c:pt>
                <c:pt idx="7">
                  <c:v>6.52</c:v>
                </c:pt>
                <c:pt idx="8">
                  <c:v>6.7</c:v>
                </c:pt>
                <c:pt idx="9">
                  <c:v>5.33</c:v>
                </c:pt>
                <c:pt idx="10">
                  <c:v>4.6399999999999997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'chart data'!$A$23</c:f>
              <c:strCache>
                <c:ptCount val="1"/>
                <c:pt idx="0">
                  <c:v>American Indian/Alaska Native, non-Hispanic</c:v>
                </c:pt>
              </c:strCache>
            </c:strRef>
          </c:tx>
          <c:spPr>
            <a:ln>
              <a:solidFill>
                <a:srgbClr val="31859C"/>
              </a:solidFill>
            </a:ln>
          </c:spPr>
          <c:marker>
            <c:symbol val="none"/>
          </c:marker>
          <c:cat>
            <c:numRef>
              <c:f>'chart data'!$B$17:$L$17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'chart data'!$B$23:$L$23</c:f>
              <c:numCache>
                <c:formatCode>0.0</c:formatCode>
                <c:ptCount val="11"/>
                <c:pt idx="0">
                  <c:v>21.69</c:v>
                </c:pt>
                <c:pt idx="1">
                  <c:v>23.69</c:v>
                </c:pt>
                <c:pt idx="2">
                  <c:v>29.46</c:v>
                </c:pt>
                <c:pt idx="3">
                  <c:v>30.18</c:v>
                </c:pt>
                <c:pt idx="4">
                  <c:v>28.17</c:v>
                </c:pt>
                <c:pt idx="5">
                  <c:v>33.17</c:v>
                </c:pt>
                <c:pt idx="6">
                  <c:v>34.82</c:v>
                </c:pt>
                <c:pt idx="7">
                  <c:v>24.25</c:v>
                </c:pt>
                <c:pt idx="8">
                  <c:v>24.84</c:v>
                </c:pt>
                <c:pt idx="9">
                  <c:v>30.09</c:v>
                </c:pt>
                <c:pt idx="10">
                  <c:v>32.880000000000003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'chart data'!$A$24</c:f>
              <c:strCache>
                <c:ptCount val="1"/>
                <c:pt idx="0">
                  <c:v>Other, non-Hispanic</c:v>
                </c:pt>
              </c:strCache>
            </c:strRef>
          </c:tx>
          <c:spPr>
            <a:ln>
              <a:solidFill>
                <a:srgbClr val="E6B9B8"/>
              </a:solidFill>
            </a:ln>
          </c:spPr>
          <c:marker>
            <c:symbol val="none"/>
          </c:marker>
          <c:cat>
            <c:numRef>
              <c:f>'chart data'!$B$17:$L$17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'chart data'!$B$24:$L$24</c:f>
              <c:numCache>
                <c:formatCode>0.0</c:formatCode>
                <c:ptCount val="11"/>
                <c:pt idx="0">
                  <c:v>11.61</c:v>
                </c:pt>
                <c:pt idx="1">
                  <c:v>12.35</c:v>
                </c:pt>
                <c:pt idx="2">
                  <c:v>13.91</c:v>
                </c:pt>
                <c:pt idx="3">
                  <c:v>14.41</c:v>
                </c:pt>
                <c:pt idx="4">
                  <c:v>11.59</c:v>
                </c:pt>
                <c:pt idx="5">
                  <c:v>15.33</c:v>
                </c:pt>
                <c:pt idx="6">
                  <c:v>15.89</c:v>
                </c:pt>
                <c:pt idx="7">
                  <c:v>9.36</c:v>
                </c:pt>
                <c:pt idx="8">
                  <c:v>9.5500000000000007</c:v>
                </c:pt>
                <c:pt idx="9">
                  <c:v>9.1300000000000008</c:v>
                </c:pt>
                <c:pt idx="10">
                  <c:v>8.8699999999999992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4576"/>
        <c:axId val="100692352"/>
      </c:lineChart>
      <c:catAx>
        <c:axId val="10026457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692352"/>
        <c:crosses val="autoZero"/>
        <c:auto val="1"/>
        <c:lblAlgn val="ctr"/>
        <c:lblOffset val="100"/>
        <c:noMultiLvlLbl val="0"/>
      </c:catAx>
      <c:valAx>
        <c:axId val="100692352"/>
        <c:scaling>
          <c:orientation val="minMax"/>
          <c:max val="1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n-US" b="1"/>
                  <a:t>Rate per 100,000</a:t>
                </a:r>
              </a:p>
            </c:rich>
          </c:tx>
          <c:layout>
            <c:manualLayout>
              <c:xMode val="edge"/>
              <c:yMode val="edge"/>
              <c:x val="9.442870632672332E-3"/>
              <c:y val="9.4957053020306159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00264576"/>
        <c:crosses val="autoZero"/>
        <c:crossBetween val="between"/>
        <c:majorUnit val="20"/>
        <c:minorUnit val="0.5"/>
      </c:valAx>
    </c:plotArea>
    <c:legend>
      <c:legendPos val="r"/>
      <c:layout>
        <c:manualLayout>
          <c:xMode val="edge"/>
          <c:yMode val="edge"/>
          <c:x val="0"/>
          <c:y val="0.8237651267042948"/>
          <c:w val="1"/>
          <c:h val="0.1015052764422146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12073490813648"/>
          <c:y val="0.13738684163408907"/>
          <c:w val="0.76447611056814624"/>
          <c:h val="0.61816073847300135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data'!$A$26</c:f>
              <c:strCache>
                <c:ptCount val="1"/>
                <c:pt idx="0">
                  <c:v>Total females</c:v>
                </c:pt>
              </c:strCache>
            </c:strRef>
          </c:tx>
          <c:spPr>
            <a:ln>
              <a:solidFill>
                <a:srgbClr val="376092"/>
              </a:solidFill>
            </a:ln>
          </c:spPr>
          <c:marker>
            <c:symbol val="none"/>
          </c:marker>
          <c:cat>
            <c:numRef>
              <c:f>'chart data'!$B$17:$L$17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'chart data'!$B$26:$L$26</c:f>
              <c:numCache>
                <c:formatCode>0.0</c:formatCode>
                <c:ptCount val="11"/>
                <c:pt idx="0">
                  <c:v>4.63</c:v>
                </c:pt>
                <c:pt idx="1">
                  <c:v>4.6900000000000004</c:v>
                </c:pt>
                <c:pt idx="2">
                  <c:v>4.3099999999999996</c:v>
                </c:pt>
                <c:pt idx="3">
                  <c:v>4.55</c:v>
                </c:pt>
                <c:pt idx="4">
                  <c:v>3.94</c:v>
                </c:pt>
                <c:pt idx="5">
                  <c:v>4.13</c:v>
                </c:pt>
                <c:pt idx="6">
                  <c:v>4.1900000000000004</c:v>
                </c:pt>
                <c:pt idx="7">
                  <c:v>4.0599999999999996</c:v>
                </c:pt>
                <c:pt idx="8">
                  <c:v>3.94</c:v>
                </c:pt>
                <c:pt idx="9">
                  <c:v>3.57</c:v>
                </c:pt>
                <c:pt idx="10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data'!$A$27</c:f>
              <c:strCache>
                <c:ptCount val="1"/>
                <c:pt idx="0">
                  <c:v>White, non-Hispanic</c:v>
                </c:pt>
              </c:strCache>
            </c:strRef>
          </c:tx>
          <c:spPr>
            <a:ln>
              <a:solidFill>
                <a:srgbClr val="953735"/>
              </a:solidFill>
            </a:ln>
          </c:spPr>
          <c:marker>
            <c:symbol val="none"/>
          </c:marker>
          <c:cat>
            <c:numRef>
              <c:f>'chart data'!$B$17:$L$17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'chart data'!$B$27:$L$27</c:f>
              <c:numCache>
                <c:formatCode>0.0</c:formatCode>
                <c:ptCount val="11"/>
                <c:pt idx="0">
                  <c:v>2.76</c:v>
                </c:pt>
                <c:pt idx="1">
                  <c:v>3.29</c:v>
                </c:pt>
                <c:pt idx="2">
                  <c:v>2.61</c:v>
                </c:pt>
                <c:pt idx="3">
                  <c:v>2.35</c:v>
                </c:pt>
                <c:pt idx="4">
                  <c:v>2.69</c:v>
                </c:pt>
                <c:pt idx="5">
                  <c:v>2.4500000000000002</c:v>
                </c:pt>
                <c:pt idx="6">
                  <c:v>2.4500000000000002</c:v>
                </c:pt>
                <c:pt idx="7">
                  <c:v>2.6</c:v>
                </c:pt>
                <c:pt idx="8">
                  <c:v>2.23</c:v>
                </c:pt>
                <c:pt idx="9">
                  <c:v>2.0499999999999998</c:v>
                </c:pt>
                <c:pt idx="10">
                  <c:v>2.11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data'!$A$28</c:f>
              <c:strCache>
                <c:ptCount val="1"/>
                <c:pt idx="0">
                  <c:v>Black, non-Hispanic</c:v>
                </c:pt>
              </c:strCache>
            </c:strRef>
          </c:tx>
          <c:spPr>
            <a:ln>
              <a:solidFill>
                <a:srgbClr val="77933C"/>
              </a:solidFill>
            </a:ln>
          </c:spPr>
          <c:marker>
            <c:symbol val="none"/>
          </c:marker>
          <c:cat>
            <c:numRef>
              <c:f>'chart data'!$B$17:$L$17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'chart data'!$B$28:$L$28</c:f>
              <c:numCache>
                <c:formatCode>0.0</c:formatCode>
                <c:ptCount val="11"/>
                <c:pt idx="0">
                  <c:v>13.32</c:v>
                </c:pt>
                <c:pt idx="1">
                  <c:v>11.08</c:v>
                </c:pt>
                <c:pt idx="2">
                  <c:v>12.09</c:v>
                </c:pt>
                <c:pt idx="3">
                  <c:v>13</c:v>
                </c:pt>
                <c:pt idx="4">
                  <c:v>10.28</c:v>
                </c:pt>
                <c:pt idx="5">
                  <c:v>11.27</c:v>
                </c:pt>
                <c:pt idx="6">
                  <c:v>12.05</c:v>
                </c:pt>
                <c:pt idx="7">
                  <c:v>10.61</c:v>
                </c:pt>
                <c:pt idx="8">
                  <c:v>11.69</c:v>
                </c:pt>
                <c:pt idx="9">
                  <c:v>9.75</c:v>
                </c:pt>
                <c:pt idx="10">
                  <c:v>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data'!$A$29</c:f>
              <c:strCache>
                <c:ptCount val="1"/>
                <c:pt idx="0">
                  <c:v>Hispanic</c:v>
                </c:pt>
              </c:strCache>
            </c:strRef>
          </c:tx>
          <c:spPr>
            <a:ln>
              <a:solidFill>
                <a:srgbClr val="604A7B"/>
              </a:solidFill>
            </a:ln>
          </c:spPr>
          <c:marker>
            <c:symbol val="none"/>
          </c:marker>
          <c:cat>
            <c:numRef>
              <c:f>'chart data'!$B$17:$L$17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'chart data'!$B$29:$L$29</c:f>
              <c:numCache>
                <c:formatCode>0.0</c:formatCode>
                <c:ptCount val="11"/>
                <c:pt idx="0">
                  <c:v>4.66</c:v>
                </c:pt>
                <c:pt idx="1">
                  <c:v>4.5999999999999996</c:v>
                </c:pt>
                <c:pt idx="2">
                  <c:v>4.03</c:v>
                </c:pt>
                <c:pt idx="3">
                  <c:v>5.48</c:v>
                </c:pt>
                <c:pt idx="4">
                  <c:v>3.53</c:v>
                </c:pt>
                <c:pt idx="5">
                  <c:v>4.0199999999999996</c:v>
                </c:pt>
                <c:pt idx="6">
                  <c:v>4.32</c:v>
                </c:pt>
                <c:pt idx="7">
                  <c:v>4.0599999999999996</c:v>
                </c:pt>
                <c:pt idx="8">
                  <c:v>3.76</c:v>
                </c:pt>
                <c:pt idx="9">
                  <c:v>3.41</c:v>
                </c:pt>
                <c:pt idx="10">
                  <c:v>3.04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data'!$A$30</c:f>
              <c:strCache>
                <c:ptCount val="1"/>
                <c:pt idx="0">
                  <c:v>Asian/Pacific Islander, non-Hispanic</c:v>
                </c:pt>
              </c:strCache>
            </c:strRef>
          </c:tx>
          <c:spPr>
            <a:ln>
              <a:solidFill>
                <a:srgbClr val="E46C0A"/>
              </a:solidFill>
            </a:ln>
          </c:spPr>
          <c:marker>
            <c:symbol val="none"/>
          </c:marker>
          <c:cat>
            <c:numRef>
              <c:f>'chart data'!$B$17:$L$17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'chart data'!$B$30:$L$30</c:f>
              <c:numCache>
                <c:formatCode>0.0</c:formatCode>
                <c:ptCount val="11"/>
                <c:pt idx="0">
                  <c:v>2</c:v>
                </c:pt>
                <c:pt idx="1">
                  <c:v>2.2000000000000002</c:v>
                </c:pt>
                <c:pt idx="2">
                  <c:v>2.4</c:v>
                </c:pt>
                <c:pt idx="3">
                  <c:v>1.7</c:v>
                </c:pt>
                <c:pt idx="4">
                  <c:v>1.2</c:v>
                </c:pt>
                <c:pt idx="5">
                  <c:v>3.3</c:v>
                </c:pt>
                <c:pt idx="6">
                  <c:v>1.6</c:v>
                </c:pt>
                <c:pt idx="7">
                  <c:v>1.7</c:v>
                </c:pt>
                <c:pt idx="8">
                  <c:v>1.3</c:v>
                </c:pt>
                <c:pt idx="9">
                  <c:v>1.8</c:v>
                </c:pt>
                <c:pt idx="10">
                  <c:v>1.1000000000000001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data'!$A$31</c:f>
              <c:strCache>
                <c:ptCount val="1"/>
                <c:pt idx="0">
                  <c:v>American Indian/Alaska Native, non-Hispanic</c:v>
                </c:pt>
              </c:strCache>
            </c:strRef>
          </c:tx>
          <c:spPr>
            <a:ln>
              <a:solidFill>
                <a:srgbClr val="31859C"/>
              </a:solidFill>
            </a:ln>
          </c:spPr>
          <c:marker>
            <c:symbol val="none"/>
          </c:marker>
          <c:cat>
            <c:numRef>
              <c:f>'chart data'!$B$17:$L$17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'chart data'!$B$31:$L$31</c:f>
              <c:numCache>
                <c:formatCode>0.0</c:formatCode>
                <c:ptCount val="11"/>
                <c:pt idx="0">
                  <c:v>3.1</c:v>
                </c:pt>
                <c:pt idx="1">
                  <c:v>7.4</c:v>
                </c:pt>
                <c:pt idx="2">
                  <c:v>8.6999999999999993</c:v>
                </c:pt>
                <c:pt idx="3">
                  <c:v>11.3</c:v>
                </c:pt>
                <c:pt idx="4">
                  <c:v>6.2</c:v>
                </c:pt>
                <c:pt idx="5">
                  <c:v>5.5</c:v>
                </c:pt>
                <c:pt idx="6">
                  <c:v>4.8</c:v>
                </c:pt>
                <c:pt idx="7">
                  <c:v>6.1</c:v>
                </c:pt>
                <c:pt idx="8">
                  <c:v>5.4</c:v>
                </c:pt>
                <c:pt idx="9">
                  <c:v>9.4</c:v>
                </c:pt>
                <c:pt idx="10">
                  <c:v>4.0999999999999996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'chart data'!$A$32</c:f>
              <c:strCache>
                <c:ptCount val="1"/>
                <c:pt idx="0">
                  <c:v>Other, non-Hispanic</c:v>
                </c:pt>
              </c:strCache>
            </c:strRef>
          </c:tx>
          <c:spPr>
            <a:ln>
              <a:solidFill>
                <a:srgbClr val="E6B9B8"/>
              </a:solidFill>
            </a:ln>
          </c:spPr>
          <c:marker>
            <c:symbol val="none"/>
          </c:marker>
          <c:cat>
            <c:numRef>
              <c:f>'chart data'!$B$17:$L$17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'chart data'!$B$32:$L$32</c:f>
              <c:numCache>
                <c:formatCode>0.0</c:formatCode>
                <c:ptCount val="11"/>
                <c:pt idx="0">
                  <c:v>2.2000000000000002</c:v>
                </c:pt>
                <c:pt idx="1">
                  <c:v>3.1</c:v>
                </c:pt>
                <c:pt idx="2">
                  <c:v>3.5</c:v>
                </c:pt>
                <c:pt idx="3">
                  <c:v>3.2</c:v>
                </c:pt>
                <c:pt idx="4">
                  <c:v>2</c:v>
                </c:pt>
                <c:pt idx="5">
                  <c:v>3.7</c:v>
                </c:pt>
                <c:pt idx="6">
                  <c:v>2.1</c:v>
                </c:pt>
                <c:pt idx="7">
                  <c:v>2.4</c:v>
                </c:pt>
                <c:pt idx="8">
                  <c:v>1.9</c:v>
                </c:pt>
                <c:pt idx="9">
                  <c:v>3</c:v>
                </c:pt>
                <c:pt idx="10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29056"/>
        <c:axId val="112050176"/>
      </c:lineChart>
      <c:catAx>
        <c:axId val="11002905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2050176"/>
        <c:crosses val="autoZero"/>
        <c:auto val="1"/>
        <c:lblAlgn val="ctr"/>
        <c:lblOffset val="100"/>
        <c:noMultiLvlLbl val="0"/>
      </c:catAx>
      <c:valAx>
        <c:axId val="112050176"/>
        <c:scaling>
          <c:orientation val="minMax"/>
          <c:max val="1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n-US" b="1"/>
                  <a:t>Rate</a:t>
                </a:r>
                <a:r>
                  <a:rPr lang="en-US" b="1" baseline="0"/>
                  <a:t> per 100,000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"/>
              <c:y val="9.4468598277463706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029056"/>
        <c:crosses val="autoZero"/>
        <c:crossBetween val="between"/>
        <c:minorUnit val="0.5"/>
      </c:valAx>
    </c:plotArea>
    <c:legend>
      <c:legendPos val="r"/>
      <c:layout>
        <c:manualLayout>
          <c:xMode val="edge"/>
          <c:yMode val="edge"/>
          <c:x val="0"/>
          <c:y val="0.80827515503293368"/>
          <c:w val="1"/>
          <c:h val="0.1212402634692689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effectLst/>
              </a:rPr>
              <a:t>Homicides per 100,000 young adult males ages 18–24 by race/ethnicity, </a:t>
            </a:r>
            <a:r>
              <a:rPr lang="en-US"/>
              <a:t>2010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976368807557589E-2"/>
          <c:y val="0.14643733881090951"/>
          <c:w val="0.902471947104173"/>
          <c:h val="0.590968937578454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'chart data'!$A$1:$A$7</c:f>
              <c:strCache>
                <c:ptCount val="7"/>
                <c:pt idx="0">
                  <c:v>Total males</c:v>
                </c:pt>
                <c:pt idx="1">
                  <c:v>White, non-Hispanic</c:v>
                </c:pt>
                <c:pt idx="2">
                  <c:v>Black, non-Hispanic</c:v>
                </c:pt>
                <c:pt idx="3">
                  <c:v>Hispanic</c:v>
                </c:pt>
                <c:pt idx="4">
                  <c:v>Asian/Pacific Islander, non-Hispanic</c:v>
                </c:pt>
                <c:pt idx="5">
                  <c:v>American Indian/Alaska Native, non-Hispanic</c:v>
                </c:pt>
                <c:pt idx="6">
                  <c:v>Other, non-Hispanic</c:v>
                </c:pt>
              </c:strCache>
            </c:strRef>
          </c:cat>
          <c:val>
            <c:numRef>
              <c:f>'chart data'!$B$1:$B$7</c:f>
              <c:numCache>
                <c:formatCode>0.0</c:formatCode>
                <c:ptCount val="7"/>
                <c:pt idx="0">
                  <c:v>22.07</c:v>
                </c:pt>
                <c:pt idx="1">
                  <c:v>5.15</c:v>
                </c:pt>
                <c:pt idx="2">
                  <c:v>93.11</c:v>
                </c:pt>
                <c:pt idx="3">
                  <c:v>23.15</c:v>
                </c:pt>
                <c:pt idx="4">
                  <c:v>4.6399999999999997</c:v>
                </c:pt>
                <c:pt idx="5">
                  <c:v>32.880000000000003</c:v>
                </c:pt>
                <c:pt idx="6">
                  <c:v>8.8699999999999992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42880"/>
        <c:axId val="34844672"/>
      </c:barChart>
      <c:catAx>
        <c:axId val="3484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844672"/>
        <c:crosses val="autoZero"/>
        <c:auto val="1"/>
        <c:lblAlgn val="ctr"/>
        <c:lblOffset val="100"/>
        <c:noMultiLvlLbl val="0"/>
      </c:catAx>
      <c:valAx>
        <c:axId val="34844672"/>
        <c:scaling>
          <c:orientation val="minMax"/>
          <c:max val="1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n-US" b="1"/>
                  <a:t>Rate per 100,000</a:t>
                </a:r>
              </a:p>
            </c:rich>
          </c:tx>
          <c:layout>
            <c:manualLayout>
              <c:xMode val="edge"/>
              <c:yMode val="edge"/>
              <c:x val="0"/>
              <c:y val="0.1019738445737761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842880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0" i="0" u="none" strike="noStrike" baseline="0">
                <a:effectLst/>
              </a:rPr>
              <a:t>Homicides per 100,000 young adult females ages 18–24 by race/ethnicity, </a:t>
            </a:r>
            <a:r>
              <a:rPr lang="en-US"/>
              <a:t>2010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976368807557589E-2"/>
          <c:y val="0.14408637440639477"/>
          <c:w val="0.902471947104173"/>
          <c:h val="0.593319895450720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'chart data'!$A$9:$A$15</c:f>
              <c:strCache>
                <c:ptCount val="7"/>
                <c:pt idx="0">
                  <c:v>Total females</c:v>
                </c:pt>
                <c:pt idx="1">
                  <c:v>White, non-Hispanic</c:v>
                </c:pt>
                <c:pt idx="2">
                  <c:v>Black, non-Hispanic</c:v>
                </c:pt>
                <c:pt idx="3">
                  <c:v>Hispanic</c:v>
                </c:pt>
                <c:pt idx="4">
                  <c:v>Asian/Pacific Islander, non-Hispanic</c:v>
                </c:pt>
                <c:pt idx="5">
                  <c:v>American Indian/Alaska Native, non-Hispanic</c:v>
                </c:pt>
                <c:pt idx="6">
                  <c:v>Other, non-Hispanic</c:v>
                </c:pt>
              </c:strCache>
            </c:strRef>
          </c:cat>
          <c:val>
            <c:numRef>
              <c:f>'chart data'!$B$9:$B$15</c:f>
              <c:numCache>
                <c:formatCode>0.0</c:formatCode>
                <c:ptCount val="7"/>
                <c:pt idx="0">
                  <c:v>3.3</c:v>
                </c:pt>
                <c:pt idx="1">
                  <c:v>2.11</c:v>
                </c:pt>
                <c:pt idx="2">
                  <c:v>8.9</c:v>
                </c:pt>
                <c:pt idx="3">
                  <c:v>3.04</c:v>
                </c:pt>
                <c:pt idx="4">
                  <c:v>1.07</c:v>
                </c:pt>
                <c:pt idx="5">
                  <c:v>4.05</c:v>
                </c:pt>
                <c:pt idx="6">
                  <c:v>1.52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65536"/>
        <c:axId val="34867072"/>
      </c:barChart>
      <c:catAx>
        <c:axId val="348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867072"/>
        <c:crosses val="autoZero"/>
        <c:auto val="1"/>
        <c:lblAlgn val="ctr"/>
        <c:lblOffset val="100"/>
        <c:noMultiLvlLbl val="0"/>
      </c:catAx>
      <c:valAx>
        <c:axId val="34867072"/>
        <c:scaling>
          <c:orientation val="minMax"/>
          <c:max val="14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n-US" b="1"/>
                  <a:t>Rate per 100,000</a:t>
                </a:r>
              </a:p>
            </c:rich>
          </c:tx>
          <c:layout>
            <c:manualLayout>
              <c:xMode val="edge"/>
              <c:yMode val="edge"/>
              <c:x val="4.6457607433217189E-3"/>
              <c:y val="9.895514536889904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865536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0</xdr:rowOff>
    </xdr:from>
    <xdr:to>
      <xdr:col>12</xdr:col>
      <xdr:colOff>9525</xdr:colOff>
      <xdr:row>34</xdr:row>
      <xdr:rowOff>171450</xdr:rowOff>
    </xdr:to>
    <xdr:graphicFrame macro="">
      <xdr:nvGraphicFramePr>
        <xdr:cNvPr id="4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190500</xdr:rowOff>
    </xdr:from>
    <xdr:to>
      <xdr:col>24</xdr:col>
      <xdr:colOff>0</xdr:colOff>
      <xdr:row>35</xdr:row>
      <xdr:rowOff>9525</xdr:rowOff>
    </xdr:to>
    <xdr:graphicFrame macro="">
      <xdr:nvGraphicFramePr>
        <xdr:cNvPr id="41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0.09947</cdr:x>
      <cdr:y>0.01274</cdr:y>
    </cdr:from>
    <cdr:to>
      <cdr:x>0.92776</cdr:x>
      <cdr:y>0.11489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8901" y="82274"/>
          <a:ext cx="5569974" cy="659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Homicides per 100,000 young adult males ages 18–24</a:t>
          </a:r>
          <a:r>
            <a:rPr lang="en-US" sz="1400" baseline="0"/>
            <a:t> by race/ethnicity, 2000</a:t>
          </a:r>
          <a:r>
            <a:rPr lang="en-US" sz="1400">
              <a:effectLst/>
            </a:rPr>
            <a:t>–</a:t>
          </a:r>
          <a:r>
            <a:rPr lang="en-US" sz="1400" baseline="0"/>
            <a:t>2010</a:t>
          </a:r>
          <a:endParaRPr lang="en-US" sz="1400"/>
        </a:p>
      </cdr:txBody>
    </cdr:sp>
  </cdr:relSizeAnchor>
  <cdr:relSizeAnchor xmlns:cdr="http://schemas.openxmlformats.org/drawingml/2006/chartDrawing">
    <cdr:from>
      <cdr:x>0.04503</cdr:x>
      <cdr:y>0.9351</cdr:y>
    </cdr:from>
    <cdr:to>
      <cdr:x>0.95028</cdr:x>
      <cdr:y>0.99816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2811" y="6038849"/>
          <a:ext cx="6087489" cy="4072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SOURCE: National Center for Health Statistics, Vital Statistics System.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0.09947</cdr:x>
      <cdr:y>0.01274</cdr:y>
    </cdr:from>
    <cdr:to>
      <cdr:x>0.94602</cdr:x>
      <cdr:y>0.11489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7006" y="82638"/>
          <a:ext cx="5676644" cy="662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Homicides per 100,000 young adult </a:t>
          </a:r>
          <a:r>
            <a:rPr lang="en-US" sz="1400" baseline="0"/>
            <a:t>females ages 18–24 by race/ethnicity, 2000</a:t>
          </a:r>
          <a:r>
            <a:rPr lang="en-US" sz="1400">
              <a:effectLst/>
            </a:rPr>
            <a:t>–</a:t>
          </a:r>
          <a:r>
            <a:rPr lang="en-US" sz="1400" baseline="0"/>
            <a:t>2010</a:t>
          </a:r>
          <a:endParaRPr lang="en-US" sz="1400"/>
        </a:p>
      </cdr:txBody>
    </cdr:sp>
  </cdr:relSizeAnchor>
  <cdr:relSizeAnchor xmlns:cdr="http://schemas.openxmlformats.org/drawingml/2006/chartDrawing">
    <cdr:from>
      <cdr:x>0.04163</cdr:x>
      <cdr:y>0.9442</cdr:y>
    </cdr:from>
    <cdr:to>
      <cdr:x>0.94688</cdr:x>
      <cdr:y>0.99603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9154" y="6124575"/>
          <a:ext cx="6070245" cy="3361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SOURCE: National Center for Health Statistics, Vital Statistics System.</a:t>
          </a:r>
          <a:endParaRPr lang="en-US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180975</xdr:rowOff>
    </xdr:from>
    <xdr:to>
      <xdr:col>9</xdr:col>
      <xdr:colOff>600075</xdr:colOff>
      <xdr:row>30</xdr:row>
      <xdr:rowOff>171450</xdr:rowOff>
    </xdr:to>
    <xdr:graphicFrame macro="">
      <xdr:nvGraphicFramePr>
        <xdr:cNvPr id="256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590550</xdr:colOff>
      <xdr:row>30</xdr:row>
      <xdr:rowOff>180975</xdr:rowOff>
    </xdr:to>
    <xdr:graphicFrame macro="">
      <xdr:nvGraphicFramePr>
        <xdr:cNvPr id="2562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0.91646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224462"/>
          <a:ext cx="5467350" cy="476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SOURCE: National Center for Health Statistics, Vital Statistics System.</a:t>
          </a:r>
          <a:endParaRPr lang="en-US"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0.86644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4943476"/>
          <a:ext cx="5467350" cy="761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NOTE: Rates for Asian/Pacific Islander, non-Hispanic,;American Indian/Alaska Native, non-Hispanic; and Other, non-Hispanic are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based on 20 or fewer deaths and may be unstable. Use with caution.</a:t>
          </a: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SOURCE: National Center for Health Statistics, Vital Statistics System.</a:t>
          </a:r>
          <a:endParaRPr lang="en-US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workbookViewId="0">
      <selection activeCell="H36" sqref="H36"/>
    </sheetView>
  </sheetViews>
  <sheetFormatPr defaultColWidth="9.140625" defaultRowHeight="13.5" x14ac:dyDescent="0.25"/>
  <cols>
    <col min="1" max="1" width="35.28515625" style="29" customWidth="1"/>
    <col min="2" max="2" width="8.7109375" style="20" customWidth="1"/>
    <col min="3" max="3" width="1.140625" style="20" customWidth="1"/>
    <col min="4" max="4" width="8.7109375" style="20" customWidth="1"/>
    <col min="5" max="5" width="0.85546875" style="20" customWidth="1"/>
    <col min="6" max="6" width="8.7109375" style="20" customWidth="1"/>
    <col min="7" max="7" width="1.140625" style="20" customWidth="1"/>
    <col min="8" max="8" width="8.7109375" style="20" customWidth="1"/>
    <col min="9" max="9" width="1.28515625" style="20" customWidth="1"/>
    <col min="10" max="10" width="8.7109375" style="20" customWidth="1"/>
    <col min="11" max="11" width="1.140625" style="20" customWidth="1"/>
    <col min="12" max="12" width="8.7109375" style="20" customWidth="1"/>
    <col min="13" max="13" width="1.28515625" style="20" customWidth="1"/>
    <col min="14" max="14" width="8.7109375" style="20" customWidth="1"/>
    <col min="15" max="15" width="1.28515625" style="20" customWidth="1"/>
    <col min="16" max="16" width="8.7109375" style="20" customWidth="1"/>
    <col min="17" max="17" width="1.140625" style="20" customWidth="1"/>
    <col min="18" max="18" width="8.7109375" style="20" customWidth="1"/>
    <col min="19" max="19" width="1" style="20" customWidth="1"/>
    <col min="20" max="20" width="8.7109375" style="20" customWidth="1"/>
    <col min="21" max="21" width="1.28515625" style="20" customWidth="1"/>
    <col min="22" max="22" width="8.7109375" style="20" customWidth="1"/>
    <col min="23" max="23" width="1.5703125" style="20" customWidth="1"/>
    <col min="24" max="16384" width="9.140625" style="20"/>
  </cols>
  <sheetData>
    <row r="1" spans="1:24" x14ac:dyDescent="0.25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4" x14ac:dyDescent="0.25">
      <c r="A2" s="9" t="s">
        <v>4</v>
      </c>
      <c r="B2" s="32">
        <v>2000</v>
      </c>
      <c r="C2" s="32"/>
      <c r="D2" s="11">
        <v>2001</v>
      </c>
      <c r="E2" s="11"/>
      <c r="F2" s="11">
        <v>2002</v>
      </c>
      <c r="G2" s="11"/>
      <c r="H2" s="11">
        <v>2003</v>
      </c>
      <c r="I2" s="11"/>
      <c r="J2" s="11">
        <v>2004</v>
      </c>
      <c r="K2" s="11"/>
      <c r="L2" s="11">
        <v>2005</v>
      </c>
      <c r="M2" s="11"/>
      <c r="N2" s="11">
        <v>2006</v>
      </c>
      <c r="O2" s="11"/>
      <c r="P2" s="11">
        <v>2007</v>
      </c>
      <c r="Q2" s="11"/>
      <c r="R2" s="11">
        <v>2008</v>
      </c>
      <c r="S2" s="11"/>
      <c r="T2" s="11">
        <v>2009</v>
      </c>
      <c r="U2" s="11"/>
      <c r="V2" s="11">
        <v>2010</v>
      </c>
      <c r="W2" s="45"/>
    </row>
    <row r="3" spans="1:24" s="22" customFormat="1" x14ac:dyDescent="0.2">
      <c r="A3" s="35" t="s">
        <v>5</v>
      </c>
      <c r="B3" s="21">
        <v>15.47</v>
      </c>
      <c r="C3" s="21"/>
      <c r="D3" s="21">
        <v>16.29</v>
      </c>
      <c r="E3" s="21"/>
      <c r="F3" s="21">
        <v>15.75</v>
      </c>
      <c r="G3" s="21"/>
      <c r="H3" s="21">
        <v>16.100000000000001</v>
      </c>
      <c r="I3" s="21"/>
      <c r="J3" s="21">
        <v>14.7</v>
      </c>
      <c r="K3" s="21"/>
      <c r="L3" s="21">
        <v>15.73</v>
      </c>
      <c r="M3" s="21"/>
      <c r="N3" s="21">
        <v>16.11</v>
      </c>
      <c r="O3" s="21"/>
      <c r="P3" s="21">
        <v>15.57</v>
      </c>
      <c r="Q3" s="21"/>
      <c r="R3" s="21">
        <v>14.64</v>
      </c>
      <c r="S3" s="21"/>
      <c r="T3" s="21">
        <v>13.37</v>
      </c>
      <c r="U3" s="21"/>
      <c r="V3" s="21">
        <v>12.88</v>
      </c>
      <c r="W3" s="46"/>
    </row>
    <row r="4" spans="1:24" s="23" customFormat="1" ht="24" customHeight="1" x14ac:dyDescent="0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7"/>
    </row>
    <row r="5" spans="1:24" s="22" customFormat="1" x14ac:dyDescent="0.2">
      <c r="A5" s="24" t="s">
        <v>6</v>
      </c>
      <c r="B5" s="21">
        <v>25.84</v>
      </c>
      <c r="C5" s="21"/>
      <c r="D5" s="21">
        <v>27.35</v>
      </c>
      <c r="E5" s="21"/>
      <c r="F5" s="21">
        <v>26.64</v>
      </c>
      <c r="G5" s="21"/>
      <c r="H5" s="21">
        <v>27.13</v>
      </c>
      <c r="I5" s="21"/>
      <c r="J5" s="21">
        <v>24.93</v>
      </c>
      <c r="K5" s="21"/>
      <c r="L5" s="21">
        <v>26.75</v>
      </c>
      <c r="M5" s="21"/>
      <c r="N5" s="21">
        <v>27.4</v>
      </c>
      <c r="O5" s="21"/>
      <c r="P5" s="21">
        <v>26.49</v>
      </c>
      <c r="Q5" s="21"/>
      <c r="R5" s="21">
        <v>24.82</v>
      </c>
      <c r="S5" s="21"/>
      <c r="T5" s="21">
        <v>22.74</v>
      </c>
      <c r="U5" s="21"/>
      <c r="V5" s="21">
        <v>22.07</v>
      </c>
      <c r="W5" s="46"/>
    </row>
    <row r="6" spans="1:24" s="22" customFormat="1" x14ac:dyDescent="0.2">
      <c r="A6" s="24" t="s">
        <v>7</v>
      </c>
      <c r="B6" s="21">
        <v>4.63</v>
      </c>
      <c r="C6" s="21"/>
      <c r="D6" s="21">
        <v>4.6900000000000004</v>
      </c>
      <c r="E6" s="21"/>
      <c r="F6" s="21">
        <v>4.3099999999999996</v>
      </c>
      <c r="G6" s="21"/>
      <c r="H6" s="21">
        <v>4.55</v>
      </c>
      <c r="I6" s="21"/>
      <c r="J6" s="21">
        <v>3.94</v>
      </c>
      <c r="K6" s="21"/>
      <c r="L6" s="21">
        <v>4.13</v>
      </c>
      <c r="M6" s="21"/>
      <c r="N6" s="21">
        <v>4.1900000000000004</v>
      </c>
      <c r="O6" s="21"/>
      <c r="P6" s="21">
        <v>4.0599999999999996</v>
      </c>
      <c r="Q6" s="21"/>
      <c r="R6" s="21">
        <v>3.94</v>
      </c>
      <c r="S6" s="21"/>
      <c r="T6" s="21">
        <v>3.57</v>
      </c>
      <c r="U6" s="21"/>
      <c r="V6" s="21">
        <v>3.3</v>
      </c>
      <c r="W6" s="46"/>
    </row>
    <row r="7" spans="1:24" s="22" customFormat="1" ht="24" customHeight="1" x14ac:dyDescent="0.2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6"/>
    </row>
    <row r="8" spans="1:24" s="22" customFormat="1" x14ac:dyDescent="0.2">
      <c r="A8" s="24" t="s">
        <v>8</v>
      </c>
      <c r="B8" s="21">
        <v>4.3099999999999996</v>
      </c>
      <c r="C8" s="21"/>
      <c r="D8" s="21">
        <v>5.19</v>
      </c>
      <c r="E8" s="21"/>
      <c r="F8" s="21">
        <v>4.62</v>
      </c>
      <c r="G8" s="21"/>
      <c r="H8" s="21">
        <v>4.3899999999999997</v>
      </c>
      <c r="I8" s="21"/>
      <c r="J8" s="21">
        <v>4.3600000000000003</v>
      </c>
      <c r="K8" s="21"/>
      <c r="L8" s="21">
        <v>4.28</v>
      </c>
      <c r="M8" s="21"/>
      <c r="N8" s="21">
        <v>4.3099999999999996</v>
      </c>
      <c r="O8" s="21"/>
      <c r="P8" s="21">
        <v>4.46</v>
      </c>
      <c r="Q8" s="21"/>
      <c r="R8" s="21">
        <v>4.43</v>
      </c>
      <c r="S8" s="21"/>
      <c r="T8" s="21">
        <v>3.55</v>
      </c>
      <c r="U8" s="21"/>
      <c r="V8" s="21">
        <v>3.65</v>
      </c>
      <c r="W8" s="46"/>
    </row>
    <row r="9" spans="1:24" s="22" customFormat="1" x14ac:dyDescent="0.2">
      <c r="A9" s="24" t="s">
        <v>9</v>
      </c>
      <c r="B9" s="21">
        <v>62.31</v>
      </c>
      <c r="C9" s="21"/>
      <c r="D9" s="21">
        <v>61.54</v>
      </c>
      <c r="E9" s="21"/>
      <c r="F9" s="21">
        <v>61.29</v>
      </c>
      <c r="G9" s="21"/>
      <c r="H9" s="21">
        <v>62.5</v>
      </c>
      <c r="I9" s="21"/>
      <c r="J9" s="21">
        <v>56.22</v>
      </c>
      <c r="K9" s="21"/>
      <c r="L9" s="21">
        <v>61.37</v>
      </c>
      <c r="M9" s="21"/>
      <c r="N9" s="21">
        <v>63.61</v>
      </c>
      <c r="O9" s="21"/>
      <c r="P9" s="21">
        <v>60.51</v>
      </c>
      <c r="Q9" s="21"/>
      <c r="R9" s="21">
        <v>56.36</v>
      </c>
      <c r="S9" s="21"/>
      <c r="T9" s="21">
        <v>51.46</v>
      </c>
      <c r="U9" s="21"/>
      <c r="V9" s="21">
        <v>50.78</v>
      </c>
      <c r="W9" s="46"/>
    </row>
    <row r="10" spans="1:24" s="22" customFormat="1" x14ac:dyDescent="0.2">
      <c r="A10" s="24" t="s">
        <v>10</v>
      </c>
      <c r="B10" s="21">
        <v>19.690000000000001</v>
      </c>
      <c r="C10" s="21"/>
      <c r="D10" s="21">
        <v>21.06</v>
      </c>
      <c r="E10" s="21"/>
      <c r="F10" s="21">
        <v>19.850000000000001</v>
      </c>
      <c r="G10" s="21"/>
      <c r="H10" s="21">
        <v>21.36</v>
      </c>
      <c r="I10" s="21"/>
      <c r="J10" s="21">
        <v>19.329999999999998</v>
      </c>
      <c r="K10" s="21"/>
      <c r="L10" s="21">
        <v>19.829999999999998</v>
      </c>
      <c r="M10" s="21"/>
      <c r="N10" s="21">
        <v>19.72</v>
      </c>
      <c r="O10" s="21"/>
      <c r="P10" s="21">
        <v>19.18</v>
      </c>
      <c r="Q10" s="21"/>
      <c r="R10" s="21">
        <v>16.98</v>
      </c>
      <c r="S10" s="21"/>
      <c r="T10" s="21">
        <v>15.85</v>
      </c>
      <c r="U10" s="21"/>
      <c r="V10" s="21">
        <v>13.68</v>
      </c>
      <c r="W10" s="46"/>
    </row>
    <row r="11" spans="1:24" s="22" customFormat="1" x14ac:dyDescent="0.2">
      <c r="A11" s="24" t="s">
        <v>11</v>
      </c>
      <c r="B11" s="21">
        <v>5.79</v>
      </c>
      <c r="C11" s="21"/>
      <c r="D11" s="21">
        <v>6.14</v>
      </c>
      <c r="E11" s="21"/>
      <c r="F11" s="21">
        <v>6.61</v>
      </c>
      <c r="G11" s="21"/>
      <c r="H11" s="21">
        <v>6.48</v>
      </c>
      <c r="I11" s="21"/>
      <c r="J11" s="21">
        <v>4.78</v>
      </c>
      <c r="K11" s="21"/>
      <c r="L11" s="21">
        <v>7.61</v>
      </c>
      <c r="M11" s="21"/>
      <c r="N11" s="21">
        <v>6.94</v>
      </c>
      <c r="O11" s="21"/>
      <c r="P11" s="21">
        <v>4.12</v>
      </c>
      <c r="Q11" s="21"/>
      <c r="R11" s="21">
        <v>4.01</v>
      </c>
      <c r="S11" s="21"/>
      <c r="T11" s="21">
        <v>3.6</v>
      </c>
      <c r="U11" s="21"/>
      <c r="V11" s="21">
        <v>2.88</v>
      </c>
      <c r="W11" s="46"/>
      <c r="X11" s="25"/>
    </row>
    <row r="12" spans="1:24" s="22" customFormat="1" x14ac:dyDescent="0.2">
      <c r="A12" s="24" t="s">
        <v>12</v>
      </c>
      <c r="B12" s="21">
        <v>12.52</v>
      </c>
      <c r="C12" s="21"/>
      <c r="D12" s="21">
        <v>15.69</v>
      </c>
      <c r="E12" s="21"/>
      <c r="F12" s="21">
        <v>19.23</v>
      </c>
      <c r="G12" s="21"/>
      <c r="H12" s="21">
        <v>20.86</v>
      </c>
      <c r="I12" s="21"/>
      <c r="J12" s="21">
        <v>17.36</v>
      </c>
      <c r="K12" s="21"/>
      <c r="L12" s="21">
        <v>19.55</v>
      </c>
      <c r="M12" s="21"/>
      <c r="N12" s="21">
        <v>20.05</v>
      </c>
      <c r="O12" s="21"/>
      <c r="P12" s="21">
        <v>15.3</v>
      </c>
      <c r="Q12" s="21"/>
      <c r="R12" s="21">
        <v>15.25</v>
      </c>
      <c r="S12" s="21"/>
      <c r="T12" s="21">
        <v>19.89</v>
      </c>
      <c r="U12" s="21"/>
      <c r="V12" s="21">
        <v>18.64</v>
      </c>
      <c r="W12" s="48"/>
      <c r="X12" s="26"/>
    </row>
    <row r="13" spans="1:24" s="22" customFormat="1" x14ac:dyDescent="0.2">
      <c r="A13" s="27" t="s">
        <v>13</v>
      </c>
      <c r="B13" s="21">
        <v>6.94</v>
      </c>
      <c r="C13" s="21"/>
      <c r="D13" s="21">
        <v>7.75</v>
      </c>
      <c r="E13" s="21"/>
      <c r="F13" s="21">
        <v>8.7100000000000009</v>
      </c>
      <c r="G13" s="21"/>
      <c r="H13" s="21">
        <v>8.86</v>
      </c>
      <c r="I13" s="21"/>
      <c r="J13" s="21">
        <v>6.85</v>
      </c>
      <c r="K13" s="21"/>
      <c r="L13" s="21">
        <v>9.57</v>
      </c>
      <c r="M13" s="21"/>
      <c r="N13" s="21">
        <v>9.07</v>
      </c>
      <c r="O13" s="21"/>
      <c r="P13" s="21">
        <v>5.91</v>
      </c>
      <c r="Q13" s="21"/>
      <c r="R13" s="21">
        <v>5.77</v>
      </c>
      <c r="S13" s="21"/>
      <c r="T13" s="21">
        <v>6.1</v>
      </c>
      <c r="U13" s="21"/>
      <c r="V13" s="21">
        <v>5.25</v>
      </c>
      <c r="W13" s="46"/>
    </row>
    <row r="14" spans="1:24" s="22" customFormat="1" ht="24" customHeight="1" x14ac:dyDescent="0.2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6"/>
    </row>
    <row r="15" spans="1:24" s="22" customFormat="1" x14ac:dyDescent="0.2">
      <c r="A15" s="24" t="s">
        <v>8</v>
      </c>
      <c r="B15" s="21">
        <v>5.82</v>
      </c>
      <c r="C15" s="21"/>
      <c r="D15" s="21">
        <v>7.04</v>
      </c>
      <c r="E15" s="21"/>
      <c r="F15" s="21">
        <v>6.57</v>
      </c>
      <c r="G15" s="21"/>
      <c r="H15" s="21">
        <v>6.38</v>
      </c>
      <c r="I15" s="21"/>
      <c r="J15" s="21">
        <v>5.97</v>
      </c>
      <c r="K15" s="21"/>
      <c r="L15" s="21">
        <v>6.05</v>
      </c>
      <c r="M15" s="21"/>
      <c r="N15" s="21">
        <v>6.1</v>
      </c>
      <c r="O15" s="21"/>
      <c r="P15" s="21">
        <v>6.25</v>
      </c>
      <c r="Q15" s="21"/>
      <c r="R15" s="21">
        <v>6.56</v>
      </c>
      <c r="S15" s="21"/>
      <c r="T15" s="21">
        <v>4.99</v>
      </c>
      <c r="U15" s="21"/>
      <c r="V15" s="21">
        <v>5.15</v>
      </c>
      <c r="W15" s="46"/>
    </row>
    <row r="16" spans="1:24" s="22" customFormat="1" x14ac:dyDescent="0.2">
      <c r="A16" s="24" t="s">
        <v>9</v>
      </c>
      <c r="B16" s="21">
        <v>113.32</v>
      </c>
      <c r="C16" s="21"/>
      <c r="D16" s="21">
        <v>113.27</v>
      </c>
      <c r="E16" s="21"/>
      <c r="F16" s="21">
        <v>111.3</v>
      </c>
      <c r="G16" s="21"/>
      <c r="H16" s="21">
        <v>112.69</v>
      </c>
      <c r="I16" s="21"/>
      <c r="J16" s="21">
        <v>102.42</v>
      </c>
      <c r="K16" s="21"/>
      <c r="L16" s="21">
        <v>111.52</v>
      </c>
      <c r="M16" s="21"/>
      <c r="N16" s="21">
        <v>115.02</v>
      </c>
      <c r="O16" s="21"/>
      <c r="P16" s="21">
        <v>110.36</v>
      </c>
      <c r="Q16" s="21"/>
      <c r="R16" s="21">
        <v>101.19</v>
      </c>
      <c r="S16" s="21"/>
      <c r="T16" s="21">
        <v>93.48</v>
      </c>
      <c r="U16" s="21"/>
      <c r="V16" s="21">
        <v>93.11</v>
      </c>
      <c r="W16" s="46"/>
    </row>
    <row r="17" spans="1:23" s="22" customFormat="1" x14ac:dyDescent="0.2">
      <c r="A17" s="24" t="s">
        <v>10</v>
      </c>
      <c r="B17" s="21">
        <v>32.1</v>
      </c>
      <c r="C17" s="21"/>
      <c r="D17" s="21">
        <v>34.700000000000003</v>
      </c>
      <c r="E17" s="21"/>
      <c r="F17" s="21">
        <v>32.99</v>
      </c>
      <c r="G17" s="21"/>
      <c r="H17" s="21">
        <v>34.67</v>
      </c>
      <c r="I17" s="21"/>
      <c r="J17" s="21">
        <v>32.67</v>
      </c>
      <c r="K17" s="21"/>
      <c r="L17" s="21">
        <v>33.28</v>
      </c>
      <c r="M17" s="21"/>
      <c r="N17" s="21">
        <v>32.92</v>
      </c>
      <c r="O17" s="21"/>
      <c r="P17" s="21">
        <v>32.25</v>
      </c>
      <c r="Q17" s="21"/>
      <c r="R17" s="21">
        <v>28.52</v>
      </c>
      <c r="S17" s="21"/>
      <c r="T17" s="21">
        <v>26.83</v>
      </c>
      <c r="U17" s="21"/>
      <c r="V17" s="21">
        <v>23.15</v>
      </c>
      <c r="W17" s="46"/>
    </row>
    <row r="18" spans="1:23" s="22" customFormat="1" x14ac:dyDescent="0.2">
      <c r="A18" s="24" t="s">
        <v>11</v>
      </c>
      <c r="B18" s="21">
        <v>9.5</v>
      </c>
      <c r="C18" s="21"/>
      <c r="D18" s="21">
        <v>10.029999999999999</v>
      </c>
      <c r="E18" s="21"/>
      <c r="F18" s="21">
        <v>10.77</v>
      </c>
      <c r="G18" s="21"/>
      <c r="H18" s="21">
        <v>11.25</v>
      </c>
      <c r="I18" s="21"/>
      <c r="J18" s="21">
        <v>8.2899999999999991</v>
      </c>
      <c r="K18" s="21"/>
      <c r="L18" s="21">
        <v>11.8</v>
      </c>
      <c r="M18" s="21"/>
      <c r="N18" s="21">
        <v>12.2</v>
      </c>
      <c r="O18" s="21"/>
      <c r="P18" s="21">
        <v>6.52</v>
      </c>
      <c r="Q18" s="21"/>
      <c r="R18" s="21">
        <v>6.7</v>
      </c>
      <c r="S18" s="21"/>
      <c r="T18" s="21">
        <v>5.33</v>
      </c>
      <c r="U18" s="21"/>
      <c r="V18" s="21">
        <v>4.6399999999999997</v>
      </c>
      <c r="W18" s="46"/>
    </row>
    <row r="19" spans="1:23" s="22" customFormat="1" x14ac:dyDescent="0.2">
      <c r="A19" s="24" t="s">
        <v>12</v>
      </c>
      <c r="B19" s="21">
        <v>21.69</v>
      </c>
      <c r="C19" s="21"/>
      <c r="D19" s="21">
        <v>23.69</v>
      </c>
      <c r="E19" s="21"/>
      <c r="F19" s="21">
        <v>29.46</v>
      </c>
      <c r="G19" s="21"/>
      <c r="H19" s="21">
        <v>30.18</v>
      </c>
      <c r="I19" s="21"/>
      <c r="J19" s="21">
        <v>28.17</v>
      </c>
      <c r="K19" s="21"/>
      <c r="L19" s="21">
        <v>33.17</v>
      </c>
      <c r="M19" s="21"/>
      <c r="N19" s="21">
        <v>34.82</v>
      </c>
      <c r="O19" s="21"/>
      <c r="P19" s="21">
        <v>24.25</v>
      </c>
      <c r="Q19" s="21"/>
      <c r="R19" s="21">
        <v>24.84</v>
      </c>
      <c r="S19" s="21"/>
      <c r="T19" s="21">
        <v>30.09</v>
      </c>
      <c r="U19" s="21"/>
      <c r="V19" s="21">
        <v>32.880000000000003</v>
      </c>
      <c r="W19" s="46"/>
    </row>
    <row r="20" spans="1:23" s="22" customFormat="1" x14ac:dyDescent="0.2">
      <c r="A20" s="27" t="s">
        <v>13</v>
      </c>
      <c r="B20" s="21">
        <v>11.61</v>
      </c>
      <c r="C20" s="21"/>
      <c r="D20" s="21">
        <v>12.35</v>
      </c>
      <c r="E20" s="21"/>
      <c r="F20" s="21">
        <v>13.91</v>
      </c>
      <c r="G20" s="21"/>
      <c r="H20" s="21">
        <v>14.41</v>
      </c>
      <c r="I20" s="21"/>
      <c r="J20" s="21">
        <v>11.59</v>
      </c>
      <c r="K20" s="21"/>
      <c r="L20" s="21">
        <v>15.33</v>
      </c>
      <c r="M20" s="21"/>
      <c r="N20" s="21">
        <v>15.89</v>
      </c>
      <c r="O20" s="21"/>
      <c r="P20" s="21">
        <v>9.36</v>
      </c>
      <c r="Q20" s="21"/>
      <c r="R20" s="21">
        <v>9.5500000000000007</v>
      </c>
      <c r="S20" s="21"/>
      <c r="T20" s="21">
        <v>9.1300000000000008</v>
      </c>
      <c r="U20" s="21"/>
      <c r="V20" s="21">
        <v>8.8699999999999992</v>
      </c>
      <c r="W20" s="46"/>
    </row>
    <row r="21" spans="1:23" s="22" customFormat="1" ht="24" customHeight="1" x14ac:dyDescent="0.2">
      <c r="A21" s="40" t="s">
        <v>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6"/>
    </row>
    <row r="22" spans="1:23" s="22" customFormat="1" x14ac:dyDescent="0.2">
      <c r="A22" s="24" t="s">
        <v>8</v>
      </c>
      <c r="B22" s="21">
        <v>2.76</v>
      </c>
      <c r="C22" s="21"/>
      <c r="D22" s="21">
        <v>3.29</v>
      </c>
      <c r="E22" s="21"/>
      <c r="F22" s="21">
        <v>2.61</v>
      </c>
      <c r="G22" s="21"/>
      <c r="H22" s="21">
        <v>2.35</v>
      </c>
      <c r="I22" s="21"/>
      <c r="J22" s="21">
        <v>2.69</v>
      </c>
      <c r="K22" s="21"/>
      <c r="L22" s="21">
        <v>2.4500000000000002</v>
      </c>
      <c r="M22" s="21"/>
      <c r="N22" s="21">
        <v>2.4500000000000002</v>
      </c>
      <c r="O22" s="21"/>
      <c r="P22" s="21">
        <v>2.6</v>
      </c>
      <c r="Q22" s="21"/>
      <c r="R22" s="21">
        <v>2.23</v>
      </c>
      <c r="S22" s="21"/>
      <c r="T22" s="21">
        <v>2.0499999999999998</v>
      </c>
      <c r="U22" s="21"/>
      <c r="V22" s="21">
        <v>2.11</v>
      </c>
      <c r="W22" s="46"/>
    </row>
    <row r="23" spans="1:23" s="22" customFormat="1" x14ac:dyDescent="0.2">
      <c r="A23" s="24" t="s">
        <v>9</v>
      </c>
      <c r="B23" s="21">
        <v>13.32</v>
      </c>
      <c r="C23" s="21"/>
      <c r="D23" s="21">
        <v>11.08</v>
      </c>
      <c r="E23" s="21"/>
      <c r="F23" s="21">
        <v>12.09</v>
      </c>
      <c r="G23" s="21"/>
      <c r="H23" s="21">
        <v>13</v>
      </c>
      <c r="I23" s="21"/>
      <c r="J23" s="21">
        <v>10.28</v>
      </c>
      <c r="K23" s="21"/>
      <c r="L23" s="21">
        <v>11.27</v>
      </c>
      <c r="M23" s="21"/>
      <c r="N23" s="21">
        <v>12.05</v>
      </c>
      <c r="O23" s="21"/>
      <c r="P23" s="21">
        <v>10.61</v>
      </c>
      <c r="Q23" s="21"/>
      <c r="R23" s="21">
        <v>11.69</v>
      </c>
      <c r="S23" s="21"/>
      <c r="T23" s="21">
        <v>9.75</v>
      </c>
      <c r="U23" s="21"/>
      <c r="V23" s="21">
        <v>8.9</v>
      </c>
      <c r="W23" s="46"/>
    </row>
    <row r="24" spans="1:23" s="22" customFormat="1" x14ac:dyDescent="0.2">
      <c r="A24" s="24" t="s">
        <v>10</v>
      </c>
      <c r="B24" s="21">
        <v>4.66</v>
      </c>
      <c r="C24" s="21"/>
      <c r="D24" s="21">
        <v>4.5999999999999996</v>
      </c>
      <c r="E24" s="21"/>
      <c r="F24" s="21">
        <v>4.03</v>
      </c>
      <c r="G24" s="21"/>
      <c r="H24" s="21">
        <v>5.48</v>
      </c>
      <c r="I24" s="21"/>
      <c r="J24" s="21">
        <v>3.53</v>
      </c>
      <c r="K24" s="21"/>
      <c r="L24" s="21">
        <v>4.0199999999999996</v>
      </c>
      <c r="M24" s="21"/>
      <c r="N24" s="21">
        <v>4.32</v>
      </c>
      <c r="O24" s="21"/>
      <c r="P24" s="21">
        <v>4.0599999999999996</v>
      </c>
      <c r="Q24" s="21"/>
      <c r="R24" s="21">
        <v>3.76</v>
      </c>
      <c r="S24" s="21"/>
      <c r="T24" s="21">
        <v>3.41</v>
      </c>
      <c r="U24" s="21"/>
      <c r="V24" s="21">
        <v>3.04</v>
      </c>
      <c r="W24" s="46"/>
    </row>
    <row r="25" spans="1:23" s="22" customFormat="1" x14ac:dyDescent="0.2">
      <c r="A25" s="24" t="s">
        <v>11</v>
      </c>
      <c r="B25" s="37">
        <v>2</v>
      </c>
      <c r="C25" s="37" t="s">
        <v>26</v>
      </c>
      <c r="D25" s="37">
        <v>2.2000000000000002</v>
      </c>
      <c r="E25" s="37" t="s">
        <v>26</v>
      </c>
      <c r="F25" s="37">
        <v>2.4</v>
      </c>
      <c r="G25" s="37" t="s">
        <v>26</v>
      </c>
      <c r="H25" s="37">
        <v>1.7</v>
      </c>
      <c r="I25" s="37" t="s">
        <v>26</v>
      </c>
      <c r="J25" s="37">
        <v>1.2</v>
      </c>
      <c r="K25" s="37" t="s">
        <v>26</v>
      </c>
      <c r="L25" s="31">
        <v>3.3</v>
      </c>
      <c r="M25" s="31"/>
      <c r="N25" s="37">
        <v>1.6</v>
      </c>
      <c r="O25" s="37" t="s">
        <v>26</v>
      </c>
      <c r="P25" s="37">
        <v>1.7</v>
      </c>
      <c r="Q25" s="37" t="s">
        <v>26</v>
      </c>
      <c r="R25" s="37">
        <v>1.3</v>
      </c>
      <c r="S25" s="37" t="s">
        <v>26</v>
      </c>
      <c r="T25" s="37">
        <v>1.8</v>
      </c>
      <c r="U25" s="37" t="s">
        <v>26</v>
      </c>
      <c r="V25" s="37">
        <v>1.1000000000000001</v>
      </c>
      <c r="W25" s="46" t="s">
        <v>26</v>
      </c>
    </row>
    <row r="26" spans="1:23" s="22" customFormat="1" x14ac:dyDescent="0.2">
      <c r="A26" s="24" t="s">
        <v>12</v>
      </c>
      <c r="B26" s="37">
        <v>3.1</v>
      </c>
      <c r="C26" s="37" t="s">
        <v>26</v>
      </c>
      <c r="D26" s="37">
        <v>7.4</v>
      </c>
      <c r="E26" s="37" t="s">
        <v>26</v>
      </c>
      <c r="F26" s="37">
        <v>8.6999999999999993</v>
      </c>
      <c r="G26" s="37" t="s">
        <v>26</v>
      </c>
      <c r="H26" s="37">
        <v>11.3</v>
      </c>
      <c r="I26" s="37" t="s">
        <v>26</v>
      </c>
      <c r="J26" s="37">
        <v>6.2</v>
      </c>
      <c r="K26" s="37" t="s">
        <v>26</v>
      </c>
      <c r="L26" s="37">
        <v>5.5</v>
      </c>
      <c r="M26" s="37" t="s">
        <v>26</v>
      </c>
      <c r="N26" s="37">
        <v>4.8</v>
      </c>
      <c r="O26" s="37" t="s">
        <v>26</v>
      </c>
      <c r="P26" s="37">
        <v>6.1</v>
      </c>
      <c r="Q26" s="37" t="s">
        <v>26</v>
      </c>
      <c r="R26" s="37">
        <v>5.4</v>
      </c>
      <c r="S26" s="37" t="s">
        <v>26</v>
      </c>
      <c r="T26" s="37">
        <v>9.4</v>
      </c>
      <c r="U26" s="37" t="s">
        <v>26</v>
      </c>
      <c r="V26" s="37">
        <v>4.0999999999999996</v>
      </c>
      <c r="W26" s="46" t="s">
        <v>26</v>
      </c>
    </row>
    <row r="27" spans="1:23" s="22" customFormat="1" x14ac:dyDescent="0.2">
      <c r="A27" s="27" t="s">
        <v>13</v>
      </c>
      <c r="B27" s="37">
        <v>2.2000000000000002</v>
      </c>
      <c r="C27" s="37" t="s">
        <v>26</v>
      </c>
      <c r="D27" s="31">
        <v>3.1</v>
      </c>
      <c r="E27" s="31"/>
      <c r="F27" s="31">
        <v>3.5</v>
      </c>
      <c r="G27" s="31"/>
      <c r="H27" s="31">
        <v>3.2</v>
      </c>
      <c r="I27" s="31"/>
      <c r="J27" s="37">
        <v>2</v>
      </c>
      <c r="K27" s="37" t="s">
        <v>26</v>
      </c>
      <c r="L27" s="31">
        <v>3.7</v>
      </c>
      <c r="M27" s="31"/>
      <c r="N27" s="37">
        <v>2.1</v>
      </c>
      <c r="O27" s="37" t="s">
        <v>26</v>
      </c>
      <c r="P27" s="31">
        <v>2.4</v>
      </c>
      <c r="Q27" s="31"/>
      <c r="R27" s="37">
        <v>1.9</v>
      </c>
      <c r="S27" s="37" t="s">
        <v>26</v>
      </c>
      <c r="T27" s="31">
        <v>3</v>
      </c>
      <c r="U27" s="31"/>
      <c r="V27" s="37">
        <v>1.5</v>
      </c>
      <c r="W27" s="46" t="s">
        <v>26</v>
      </c>
    </row>
    <row r="28" spans="1:23" x14ac:dyDescent="0.25">
      <c r="A28" s="49" t="s">
        <v>24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3" s="28" customFormat="1" ht="15" x14ac:dyDescent="0.25">
      <c r="A29" s="38" t="s">
        <v>25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x14ac:dyDescent="0.25">
      <c r="A30" s="23"/>
    </row>
    <row r="31" spans="1:23" x14ac:dyDescent="0.25">
      <c r="A31" s="20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3" x14ac:dyDescent="0.25">
      <c r="A32" s="20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x14ac:dyDescent="0.25">
      <c r="A33" s="20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1:22" x14ac:dyDescent="0.25">
      <c r="A34" s="20"/>
    </row>
    <row r="35" spans="1:22" x14ac:dyDescent="0.25">
      <c r="A35" s="20"/>
    </row>
    <row r="36" spans="1:22" x14ac:dyDescent="0.25">
      <c r="A36" s="20"/>
    </row>
    <row r="37" spans="1:22" x14ac:dyDescent="0.25">
      <c r="A37" s="20"/>
    </row>
    <row r="38" spans="1:22" x14ac:dyDescent="0.25">
      <c r="A38" s="20"/>
    </row>
    <row r="39" spans="1:22" x14ac:dyDescent="0.25">
      <c r="A39" s="20"/>
    </row>
    <row r="40" spans="1:22" x14ac:dyDescent="0.25">
      <c r="A40" s="20"/>
    </row>
    <row r="41" spans="1:22" x14ac:dyDescent="0.25">
      <c r="A41" s="20"/>
    </row>
    <row r="42" spans="1:22" x14ac:dyDescent="0.25">
      <c r="A42" s="20"/>
    </row>
    <row r="43" spans="1:22" x14ac:dyDescent="0.25">
      <c r="A43" s="20"/>
    </row>
    <row r="44" spans="1:22" x14ac:dyDescent="0.25">
      <c r="A44" s="20"/>
    </row>
    <row r="45" spans="1:22" x14ac:dyDescent="0.25">
      <c r="A45" s="20"/>
    </row>
    <row r="46" spans="1:22" x14ac:dyDescent="0.25">
      <c r="A46" s="20"/>
    </row>
    <row r="47" spans="1:22" x14ac:dyDescent="0.25">
      <c r="A47" s="20"/>
    </row>
    <row r="48" spans="1:22" x14ac:dyDescent="0.25">
      <c r="A48" s="20"/>
    </row>
    <row r="49" spans="1:1" x14ac:dyDescent="0.25">
      <c r="A49" s="20"/>
    </row>
    <row r="50" spans="1:1" x14ac:dyDescent="0.25">
      <c r="A50" s="20"/>
    </row>
    <row r="51" spans="1:1" x14ac:dyDescent="0.25">
      <c r="A51" s="20"/>
    </row>
    <row r="52" spans="1:1" x14ac:dyDescent="0.25">
      <c r="A52" s="20"/>
    </row>
    <row r="53" spans="1:1" x14ac:dyDescent="0.25">
      <c r="A53" s="20"/>
    </row>
    <row r="54" spans="1:1" x14ac:dyDescent="0.25">
      <c r="A54" s="20"/>
    </row>
    <row r="55" spans="1:1" x14ac:dyDescent="0.25">
      <c r="A55" s="20"/>
    </row>
    <row r="56" spans="1:1" x14ac:dyDescent="0.25">
      <c r="A56" s="20"/>
    </row>
    <row r="57" spans="1:1" x14ac:dyDescent="0.25">
      <c r="A57" s="20"/>
    </row>
  </sheetData>
  <mergeCells count="7">
    <mergeCell ref="A4:V4"/>
    <mergeCell ref="A7:V7"/>
    <mergeCell ref="A14:V14"/>
    <mergeCell ref="A21:V21"/>
    <mergeCell ref="A1:W1"/>
    <mergeCell ref="A28:W28"/>
    <mergeCell ref="A29:W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E16" sqref="E16"/>
    </sheetView>
  </sheetViews>
  <sheetFormatPr defaultColWidth="9.140625" defaultRowHeight="15" x14ac:dyDescent="0.25"/>
  <cols>
    <col min="1" max="1" width="26.140625" style="19" customWidth="1"/>
    <col min="2" max="13" width="8.7109375" style="8" customWidth="1"/>
    <col min="14" max="16384" width="9.140625" style="8"/>
  </cols>
  <sheetData>
    <row r="1" spans="1:23" x14ac:dyDescent="0.25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x14ac:dyDescent="0.25">
      <c r="A2" s="9" t="s">
        <v>16</v>
      </c>
      <c r="B2" s="10">
        <v>2000</v>
      </c>
      <c r="C2" s="11">
        <v>2001</v>
      </c>
      <c r="D2" s="11">
        <v>2002</v>
      </c>
      <c r="E2" s="11">
        <v>2003</v>
      </c>
      <c r="F2" s="11">
        <v>2004</v>
      </c>
      <c r="G2" s="11">
        <v>2005</v>
      </c>
      <c r="H2" s="11">
        <v>2006</v>
      </c>
      <c r="I2" s="11">
        <v>2007</v>
      </c>
      <c r="J2" s="11">
        <v>2008</v>
      </c>
      <c r="K2" s="11">
        <v>2009</v>
      </c>
      <c r="L2" s="11">
        <v>2010</v>
      </c>
      <c r="M2" s="11">
        <v>2011</v>
      </c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5" customFormat="1" x14ac:dyDescent="0.2">
      <c r="A3" s="12" t="s">
        <v>5</v>
      </c>
      <c r="B3" s="13">
        <v>4035</v>
      </c>
      <c r="C3" s="13">
        <v>4277</v>
      </c>
      <c r="D3" s="13">
        <v>4348</v>
      </c>
      <c r="E3" s="13">
        <v>4512</v>
      </c>
      <c r="F3" s="13">
        <v>4163</v>
      </c>
      <c r="G3" s="13">
        <v>4406</v>
      </c>
      <c r="H3" s="13">
        <v>4613</v>
      </c>
      <c r="I3" s="13">
        <v>4488</v>
      </c>
      <c r="J3" s="13">
        <v>4066</v>
      </c>
      <c r="K3" s="13">
        <v>3841</v>
      </c>
      <c r="L3" s="13">
        <v>3653</v>
      </c>
      <c r="M3" s="13">
        <v>3682</v>
      </c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s="15" customFormat="1" ht="24" customHeight="1" x14ac:dyDescent="0.2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s="15" customFormat="1" x14ac:dyDescent="0.2">
      <c r="A5" s="16" t="s">
        <v>6</v>
      </c>
      <c r="B5" s="13">
        <v>3424</v>
      </c>
      <c r="C5" s="17">
        <v>3706</v>
      </c>
      <c r="D5" s="17">
        <v>3744</v>
      </c>
      <c r="E5" s="17">
        <v>3868</v>
      </c>
      <c r="F5" s="17">
        <v>3601</v>
      </c>
      <c r="G5" s="17">
        <v>3830</v>
      </c>
      <c r="H5" s="17">
        <v>4003</v>
      </c>
      <c r="I5" s="17">
        <v>3888</v>
      </c>
      <c r="J5" s="17">
        <v>3495</v>
      </c>
      <c r="K5" s="17">
        <v>3303</v>
      </c>
      <c r="L5" s="17">
        <v>3154</v>
      </c>
      <c r="M5" s="17">
        <v>3196</v>
      </c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15" customFormat="1" x14ac:dyDescent="0.2">
      <c r="A6" s="16" t="s">
        <v>7</v>
      </c>
      <c r="B6" s="13">
        <v>611</v>
      </c>
      <c r="C6" s="17">
        <v>571</v>
      </c>
      <c r="D6" s="17">
        <v>604</v>
      </c>
      <c r="E6" s="17">
        <v>644</v>
      </c>
      <c r="F6" s="17">
        <v>562</v>
      </c>
      <c r="G6" s="17">
        <v>576</v>
      </c>
      <c r="H6" s="17">
        <v>610</v>
      </c>
      <c r="I6" s="17">
        <v>600</v>
      </c>
      <c r="J6" s="17">
        <v>571</v>
      </c>
      <c r="K6" s="17">
        <v>538</v>
      </c>
      <c r="L6" s="17">
        <v>499</v>
      </c>
      <c r="M6" s="17">
        <v>486</v>
      </c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s="15" customFormat="1" ht="24" customHeight="1" x14ac:dyDescent="0.2">
      <c r="A7" s="43" t="s">
        <v>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s="15" customFormat="1" x14ac:dyDescent="0.2">
      <c r="A8" s="16" t="s">
        <v>17</v>
      </c>
      <c r="B8" s="13">
        <v>1611</v>
      </c>
      <c r="C8" s="13">
        <v>1772</v>
      </c>
      <c r="D8" s="13">
        <v>1772</v>
      </c>
      <c r="E8" s="13">
        <v>1857</v>
      </c>
      <c r="F8" s="13">
        <v>1733</v>
      </c>
      <c r="G8" s="13">
        <v>1732</v>
      </c>
      <c r="H8" s="13">
        <v>1786</v>
      </c>
      <c r="I8" s="13">
        <v>1769</v>
      </c>
      <c r="J8" s="13">
        <v>1600</v>
      </c>
      <c r="K8" s="13">
        <v>1489</v>
      </c>
      <c r="L8" s="13">
        <v>1317</v>
      </c>
      <c r="M8" s="13">
        <v>1269</v>
      </c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15" customFormat="1" x14ac:dyDescent="0.2">
      <c r="A9" s="16" t="s">
        <v>18</v>
      </c>
      <c r="B9" s="13">
        <v>2340</v>
      </c>
      <c r="C9" s="13">
        <v>2410</v>
      </c>
      <c r="D9" s="13">
        <v>2476</v>
      </c>
      <c r="E9" s="13">
        <v>2539</v>
      </c>
      <c r="F9" s="13">
        <v>2323</v>
      </c>
      <c r="G9" s="13">
        <v>2548</v>
      </c>
      <c r="H9" s="13">
        <v>2701</v>
      </c>
      <c r="I9" s="13">
        <v>2633</v>
      </c>
      <c r="J9" s="13">
        <v>2400</v>
      </c>
      <c r="K9" s="13">
        <v>2261</v>
      </c>
      <c r="L9" s="13">
        <v>2271</v>
      </c>
      <c r="M9" s="13">
        <v>2324</v>
      </c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15" customFormat="1" x14ac:dyDescent="0.2">
      <c r="A10" s="16" t="s">
        <v>19</v>
      </c>
      <c r="B10" s="13">
        <v>24</v>
      </c>
      <c r="C10" s="13">
        <v>21</v>
      </c>
      <c r="D10" s="13">
        <v>23</v>
      </c>
      <c r="E10" s="13">
        <v>28</v>
      </c>
      <c r="F10" s="13">
        <v>38</v>
      </c>
      <c r="G10" s="13">
        <v>32</v>
      </c>
      <c r="H10" s="13">
        <v>32</v>
      </c>
      <c r="I10" s="13">
        <v>24</v>
      </c>
      <c r="J10" s="13">
        <v>21</v>
      </c>
      <c r="K10" s="13">
        <v>29</v>
      </c>
      <c r="L10" s="13">
        <v>22</v>
      </c>
      <c r="M10" s="13">
        <v>36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5" customFormat="1" x14ac:dyDescent="0.2">
      <c r="A11" s="16" t="s">
        <v>20</v>
      </c>
      <c r="B11" s="13">
        <v>60</v>
      </c>
      <c r="C11" s="13">
        <v>73</v>
      </c>
      <c r="D11" s="13">
        <v>77</v>
      </c>
      <c r="E11" s="13">
        <v>88</v>
      </c>
      <c r="F11" s="13">
        <v>69</v>
      </c>
      <c r="G11" s="13">
        <v>93</v>
      </c>
      <c r="H11" s="13">
        <v>94</v>
      </c>
      <c r="I11" s="13">
        <v>61</v>
      </c>
      <c r="J11" s="13">
        <v>46</v>
      </c>
      <c r="K11" s="13">
        <v>62</v>
      </c>
      <c r="L11" s="13">
        <v>43</v>
      </c>
      <c r="M11" s="13">
        <v>53</v>
      </c>
      <c r="N11" s="18"/>
      <c r="O11" s="18"/>
      <c r="P11" s="14"/>
      <c r="Q11" s="14"/>
      <c r="R11" s="14"/>
      <c r="S11" s="14"/>
      <c r="T11" s="14"/>
      <c r="U11" s="14"/>
      <c r="V11" s="14"/>
      <c r="W11" s="14"/>
    </row>
    <row r="12" spans="1:23" s="15" customFormat="1" ht="24" customHeight="1" x14ac:dyDescent="0.2">
      <c r="A12" s="43" t="s">
        <v>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15" customFormat="1" x14ac:dyDescent="0.2">
      <c r="A13" s="16" t="s">
        <v>17</v>
      </c>
      <c r="B13" s="13">
        <v>1303</v>
      </c>
      <c r="C13" s="17">
        <v>1433</v>
      </c>
      <c r="D13" s="17">
        <v>1450</v>
      </c>
      <c r="E13" s="17">
        <v>1500</v>
      </c>
      <c r="F13" s="17">
        <v>1404</v>
      </c>
      <c r="G13" s="17">
        <v>1444</v>
      </c>
      <c r="H13" s="17">
        <v>1455</v>
      </c>
      <c r="I13" s="17">
        <v>1446</v>
      </c>
      <c r="J13" s="17">
        <v>1325</v>
      </c>
      <c r="K13" s="17">
        <v>1202</v>
      </c>
      <c r="L13" s="17">
        <v>1050</v>
      </c>
      <c r="M13" s="17">
        <v>1021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s="15" customFormat="1" x14ac:dyDescent="0.2">
      <c r="A14" s="16" t="s">
        <v>18</v>
      </c>
      <c r="B14" s="17">
        <v>2053</v>
      </c>
      <c r="C14" s="17">
        <v>2195</v>
      </c>
      <c r="D14" s="17">
        <v>2216</v>
      </c>
      <c r="E14" s="17">
        <v>2280</v>
      </c>
      <c r="F14" s="17">
        <v>2106</v>
      </c>
      <c r="G14" s="17">
        <v>2288</v>
      </c>
      <c r="H14" s="17">
        <v>2437</v>
      </c>
      <c r="I14" s="17">
        <v>2371</v>
      </c>
      <c r="J14" s="17">
        <v>2116</v>
      </c>
      <c r="K14" s="17">
        <v>2034</v>
      </c>
      <c r="L14" s="17">
        <v>2055</v>
      </c>
      <c r="M14" s="17">
        <v>2106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15" customFormat="1" x14ac:dyDescent="0.2">
      <c r="A15" s="16" t="s">
        <v>19</v>
      </c>
      <c r="B15" s="13">
        <v>22</v>
      </c>
      <c r="C15" s="17">
        <v>14</v>
      </c>
      <c r="D15" s="17">
        <v>18</v>
      </c>
      <c r="E15" s="17">
        <v>18</v>
      </c>
      <c r="F15" s="17">
        <v>34</v>
      </c>
      <c r="G15" s="17">
        <v>21</v>
      </c>
      <c r="H15" s="17">
        <v>28</v>
      </c>
      <c r="I15" s="17">
        <v>20</v>
      </c>
      <c r="J15" s="17">
        <v>15</v>
      </c>
      <c r="K15" s="17">
        <v>24</v>
      </c>
      <c r="L15" s="17">
        <v>18</v>
      </c>
      <c r="M15" s="17">
        <v>26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s="15" customFormat="1" x14ac:dyDescent="0.2">
      <c r="A16" s="16" t="s">
        <v>20</v>
      </c>
      <c r="B16" s="13">
        <v>46</v>
      </c>
      <c r="C16" s="17">
        <v>63</v>
      </c>
      <c r="D16" s="17">
        <v>60</v>
      </c>
      <c r="E16" s="17">
        <v>70</v>
      </c>
      <c r="F16" s="17">
        <v>57</v>
      </c>
      <c r="G16" s="17">
        <v>76</v>
      </c>
      <c r="H16" s="17">
        <v>83</v>
      </c>
      <c r="I16" s="17">
        <v>51</v>
      </c>
      <c r="J16" s="17">
        <v>39</v>
      </c>
      <c r="K16" s="17">
        <v>43</v>
      </c>
      <c r="L16" s="17">
        <v>31</v>
      </c>
      <c r="M16" s="17">
        <v>43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15" customFormat="1" ht="24" customHeight="1" x14ac:dyDescent="0.2">
      <c r="A17" s="43" t="s">
        <v>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s="15" customFormat="1" x14ac:dyDescent="0.2">
      <c r="A18" s="16" t="s">
        <v>17</v>
      </c>
      <c r="B18" s="13">
        <v>308</v>
      </c>
      <c r="C18" s="17">
        <v>339</v>
      </c>
      <c r="D18" s="17">
        <v>322</v>
      </c>
      <c r="E18" s="17">
        <v>357</v>
      </c>
      <c r="F18" s="17">
        <v>329</v>
      </c>
      <c r="G18" s="17">
        <v>288</v>
      </c>
      <c r="H18" s="17">
        <v>331</v>
      </c>
      <c r="I18" s="17">
        <v>323</v>
      </c>
      <c r="J18" s="17">
        <v>275</v>
      </c>
      <c r="K18" s="17">
        <v>287</v>
      </c>
      <c r="L18" s="17">
        <v>267</v>
      </c>
      <c r="M18" s="17">
        <v>248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15" customFormat="1" x14ac:dyDescent="0.2">
      <c r="A19" s="16" t="s">
        <v>18</v>
      </c>
      <c r="B19" s="13">
        <v>287</v>
      </c>
      <c r="C19" s="17">
        <v>215</v>
      </c>
      <c r="D19" s="17">
        <v>260</v>
      </c>
      <c r="E19" s="17">
        <v>259</v>
      </c>
      <c r="F19" s="17">
        <v>217</v>
      </c>
      <c r="G19" s="17">
        <v>260</v>
      </c>
      <c r="H19" s="17">
        <v>264</v>
      </c>
      <c r="I19" s="17">
        <v>262</v>
      </c>
      <c r="J19" s="17">
        <v>284</v>
      </c>
      <c r="K19" s="17">
        <v>227</v>
      </c>
      <c r="L19" s="17">
        <v>216</v>
      </c>
      <c r="M19" s="17">
        <v>218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s="15" customFormat="1" x14ac:dyDescent="0.2">
      <c r="A20" s="16" t="s">
        <v>19</v>
      </c>
      <c r="B20" s="33">
        <v>2</v>
      </c>
      <c r="C20" s="34">
        <v>7</v>
      </c>
      <c r="D20" s="34">
        <v>5</v>
      </c>
      <c r="E20" s="34">
        <v>10</v>
      </c>
      <c r="F20" s="34">
        <v>4</v>
      </c>
      <c r="G20" s="34">
        <v>11</v>
      </c>
      <c r="H20" s="34">
        <v>4</v>
      </c>
      <c r="I20" s="34">
        <v>4</v>
      </c>
      <c r="J20" s="34">
        <v>6</v>
      </c>
      <c r="K20" s="34">
        <v>5</v>
      </c>
      <c r="L20" s="34">
        <v>4</v>
      </c>
      <c r="M20" s="34">
        <v>10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s="15" customFormat="1" x14ac:dyDescent="0.2">
      <c r="A21" s="16" t="s">
        <v>20</v>
      </c>
      <c r="B21" s="33">
        <v>14</v>
      </c>
      <c r="C21" s="34">
        <v>10</v>
      </c>
      <c r="D21" s="34">
        <v>17</v>
      </c>
      <c r="E21" s="34">
        <v>18</v>
      </c>
      <c r="F21" s="34">
        <v>12</v>
      </c>
      <c r="G21" s="34">
        <v>17</v>
      </c>
      <c r="H21" s="34">
        <v>11</v>
      </c>
      <c r="I21" s="34">
        <v>10</v>
      </c>
      <c r="J21" s="34">
        <v>7</v>
      </c>
      <c r="K21" s="34">
        <v>19</v>
      </c>
      <c r="L21" s="34">
        <v>12</v>
      </c>
      <c r="M21" s="34">
        <v>10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s="15" customFormat="1" x14ac:dyDescent="0.2">
      <c r="A22" s="38" t="s">
        <v>23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2"/>
      <c r="O22" s="42"/>
      <c r="P22" s="42"/>
      <c r="Q22" s="42"/>
      <c r="R22" s="42"/>
      <c r="S22" s="42"/>
      <c r="T22" s="42"/>
      <c r="U22" s="42"/>
      <c r="V22" s="42"/>
      <c r="W22" s="42"/>
    </row>
  </sheetData>
  <mergeCells count="7">
    <mergeCell ref="A1:M1"/>
    <mergeCell ref="A22:M22"/>
    <mergeCell ref="N22:W22"/>
    <mergeCell ref="A4:M4"/>
    <mergeCell ref="A7:M7"/>
    <mergeCell ref="A12:M12"/>
    <mergeCell ref="A17:M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4"/>
  <sheetViews>
    <sheetView workbookViewId="0">
      <selection activeCell="M36" sqref="M36"/>
    </sheetView>
  </sheetViews>
  <sheetFormatPr defaultRowHeight="15" x14ac:dyDescent="0.25"/>
  <sheetData>
    <row r="34" spans="6:6" ht="18.75" x14ac:dyDescent="0.3">
      <c r="F34" s="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15" sqref="A15"/>
    </sheetView>
  </sheetViews>
  <sheetFormatPr defaultRowHeight="15" x14ac:dyDescent="0.25"/>
  <cols>
    <col min="1" max="1" width="34.140625" customWidth="1"/>
  </cols>
  <sheetData>
    <row r="1" spans="1:2" x14ac:dyDescent="0.25">
      <c r="A1" t="s">
        <v>21</v>
      </c>
      <c r="B1" s="2">
        <v>22.07</v>
      </c>
    </row>
    <row r="2" spans="1:2" x14ac:dyDescent="0.25">
      <c r="A2" s="4" t="s">
        <v>8</v>
      </c>
      <c r="B2" s="2">
        <v>5.15</v>
      </c>
    </row>
    <row r="3" spans="1:2" x14ac:dyDescent="0.25">
      <c r="A3" s="4" t="s">
        <v>9</v>
      </c>
      <c r="B3" s="2">
        <v>93.11</v>
      </c>
    </row>
    <row r="4" spans="1:2" x14ac:dyDescent="0.25">
      <c r="A4" s="4" t="s">
        <v>10</v>
      </c>
      <c r="B4" s="2">
        <v>23.15</v>
      </c>
    </row>
    <row r="5" spans="1:2" x14ac:dyDescent="0.25">
      <c r="A5" s="4" t="s">
        <v>11</v>
      </c>
      <c r="B5" s="2">
        <v>4.6399999999999997</v>
      </c>
    </row>
    <row r="6" spans="1:2" x14ac:dyDescent="0.25">
      <c r="A6" s="4" t="s">
        <v>12</v>
      </c>
      <c r="B6" s="2">
        <v>32.880000000000003</v>
      </c>
    </row>
    <row r="7" spans="1:2" x14ac:dyDescent="0.25">
      <c r="A7" s="5" t="s">
        <v>13</v>
      </c>
      <c r="B7" s="2">
        <v>8.8699999999999992</v>
      </c>
    </row>
    <row r="9" spans="1:2" x14ac:dyDescent="0.25">
      <c r="A9" s="6" t="s">
        <v>22</v>
      </c>
      <c r="B9" s="2">
        <v>3.3</v>
      </c>
    </row>
    <row r="10" spans="1:2" x14ac:dyDescent="0.25">
      <c r="A10" s="4" t="s">
        <v>8</v>
      </c>
      <c r="B10" s="2">
        <v>2.11</v>
      </c>
    </row>
    <row r="11" spans="1:2" x14ac:dyDescent="0.25">
      <c r="A11" s="4" t="s">
        <v>9</v>
      </c>
      <c r="B11" s="2">
        <v>8.9</v>
      </c>
    </row>
    <row r="12" spans="1:2" x14ac:dyDescent="0.25">
      <c r="A12" s="4" t="s">
        <v>10</v>
      </c>
      <c r="B12" s="2">
        <v>3.04</v>
      </c>
    </row>
    <row r="13" spans="1:2" x14ac:dyDescent="0.25">
      <c r="A13" s="4" t="s">
        <v>11</v>
      </c>
      <c r="B13" s="3">
        <v>1.07</v>
      </c>
    </row>
    <row r="14" spans="1:2" x14ac:dyDescent="0.25">
      <c r="A14" s="4" t="s">
        <v>12</v>
      </c>
      <c r="B14" s="3">
        <v>4.05</v>
      </c>
    </row>
    <row r="15" spans="1:2" x14ac:dyDescent="0.25">
      <c r="A15" s="5" t="s">
        <v>13</v>
      </c>
      <c r="B15" s="3">
        <v>1.52</v>
      </c>
    </row>
    <row r="17" spans="1:12" x14ac:dyDescent="0.25">
      <c r="B17">
        <f>'CDC Homicide rates'!B2</f>
        <v>2000</v>
      </c>
      <c r="C17">
        <f>'CDC Homicide rates'!D2</f>
        <v>2001</v>
      </c>
      <c r="D17">
        <f>'CDC Homicide rates'!F2</f>
        <v>2002</v>
      </c>
      <c r="E17">
        <f>'CDC Homicide rates'!H2</f>
        <v>2003</v>
      </c>
      <c r="F17">
        <f>'CDC Homicide rates'!J2</f>
        <v>2004</v>
      </c>
      <c r="G17">
        <f>'CDC Homicide rates'!L2</f>
        <v>2005</v>
      </c>
      <c r="H17">
        <f>'CDC Homicide rates'!N2</f>
        <v>2006</v>
      </c>
      <c r="I17">
        <f>'CDC Homicide rates'!P2</f>
        <v>2007</v>
      </c>
      <c r="J17">
        <f>'CDC Homicide rates'!R2</f>
        <v>2008</v>
      </c>
      <c r="K17">
        <f>'CDC Homicide rates'!T2</f>
        <v>2009</v>
      </c>
      <c r="L17">
        <f>'CDC Homicide rates'!V2</f>
        <v>2010</v>
      </c>
    </row>
    <row r="18" spans="1:12" x14ac:dyDescent="0.25">
      <c r="A18" t="s">
        <v>21</v>
      </c>
      <c r="B18" s="30">
        <f>'CDC Homicide rates'!B5</f>
        <v>25.84</v>
      </c>
      <c r="C18" s="30">
        <f>'CDC Homicide rates'!D5</f>
        <v>27.35</v>
      </c>
      <c r="D18" s="30">
        <f>'CDC Homicide rates'!F5</f>
        <v>26.64</v>
      </c>
      <c r="E18" s="30">
        <f>'CDC Homicide rates'!H5</f>
        <v>27.13</v>
      </c>
      <c r="F18" s="30">
        <f>'CDC Homicide rates'!J5</f>
        <v>24.93</v>
      </c>
      <c r="G18" s="30">
        <f>'CDC Homicide rates'!L5</f>
        <v>26.75</v>
      </c>
      <c r="H18" s="30">
        <f>'CDC Homicide rates'!N5</f>
        <v>27.4</v>
      </c>
      <c r="I18" s="30">
        <f>'CDC Homicide rates'!P5</f>
        <v>26.49</v>
      </c>
      <c r="J18" s="30">
        <f>'CDC Homicide rates'!R5</f>
        <v>24.82</v>
      </c>
      <c r="K18" s="30">
        <f>'CDC Homicide rates'!T5</f>
        <v>22.74</v>
      </c>
      <c r="L18" s="30">
        <f>'CDC Homicide rates'!V5</f>
        <v>22.07</v>
      </c>
    </row>
    <row r="19" spans="1:12" x14ac:dyDescent="0.25">
      <c r="A19" t="str">
        <f>'CDC Homicide rates'!A15</f>
        <v>White, non-Hispanic</v>
      </c>
      <c r="B19" s="30">
        <f>'CDC Homicide rates'!B15</f>
        <v>5.82</v>
      </c>
      <c r="C19" s="30">
        <f>'CDC Homicide rates'!D15</f>
        <v>7.04</v>
      </c>
      <c r="D19" s="30">
        <f>'CDC Homicide rates'!F15</f>
        <v>6.57</v>
      </c>
      <c r="E19" s="30">
        <f>'CDC Homicide rates'!H15</f>
        <v>6.38</v>
      </c>
      <c r="F19" s="30">
        <f>'CDC Homicide rates'!J15</f>
        <v>5.97</v>
      </c>
      <c r="G19" s="30">
        <f>'CDC Homicide rates'!L15</f>
        <v>6.05</v>
      </c>
      <c r="H19" s="30">
        <f>'CDC Homicide rates'!N15</f>
        <v>6.1</v>
      </c>
      <c r="I19" s="30">
        <f>'CDC Homicide rates'!P15</f>
        <v>6.25</v>
      </c>
      <c r="J19" s="30">
        <f>'CDC Homicide rates'!R15</f>
        <v>6.56</v>
      </c>
      <c r="K19" s="30">
        <f>'CDC Homicide rates'!T15</f>
        <v>4.99</v>
      </c>
      <c r="L19" s="30">
        <f>'CDC Homicide rates'!V15</f>
        <v>5.15</v>
      </c>
    </row>
    <row r="20" spans="1:12" x14ac:dyDescent="0.25">
      <c r="A20" t="str">
        <f>'CDC Homicide rates'!A16</f>
        <v>Black, non-Hispanic</v>
      </c>
      <c r="B20" s="30">
        <f>'CDC Homicide rates'!B16</f>
        <v>113.32</v>
      </c>
      <c r="C20" s="30">
        <f>'CDC Homicide rates'!D16</f>
        <v>113.27</v>
      </c>
      <c r="D20" s="30">
        <f>'CDC Homicide rates'!F16</f>
        <v>111.3</v>
      </c>
      <c r="E20" s="30">
        <f>'CDC Homicide rates'!H16</f>
        <v>112.69</v>
      </c>
      <c r="F20" s="30">
        <f>'CDC Homicide rates'!J16</f>
        <v>102.42</v>
      </c>
      <c r="G20" s="30">
        <f>'CDC Homicide rates'!L16</f>
        <v>111.52</v>
      </c>
      <c r="H20" s="30">
        <f>'CDC Homicide rates'!N16</f>
        <v>115.02</v>
      </c>
      <c r="I20" s="30">
        <f>'CDC Homicide rates'!P16</f>
        <v>110.36</v>
      </c>
      <c r="J20" s="30">
        <f>'CDC Homicide rates'!R16</f>
        <v>101.19</v>
      </c>
      <c r="K20" s="30">
        <f>'CDC Homicide rates'!T16</f>
        <v>93.48</v>
      </c>
      <c r="L20" s="30">
        <f>'CDC Homicide rates'!V16</f>
        <v>93.11</v>
      </c>
    </row>
    <row r="21" spans="1:12" x14ac:dyDescent="0.25">
      <c r="A21" t="str">
        <f>'CDC Homicide rates'!A17</f>
        <v>Hispanic</v>
      </c>
      <c r="B21" s="30">
        <f>'CDC Homicide rates'!B17</f>
        <v>32.1</v>
      </c>
      <c r="C21" s="30">
        <f>'CDC Homicide rates'!D17</f>
        <v>34.700000000000003</v>
      </c>
      <c r="D21" s="30">
        <f>'CDC Homicide rates'!F17</f>
        <v>32.99</v>
      </c>
      <c r="E21" s="30">
        <f>'CDC Homicide rates'!H17</f>
        <v>34.67</v>
      </c>
      <c r="F21" s="30">
        <f>'CDC Homicide rates'!J17</f>
        <v>32.67</v>
      </c>
      <c r="G21" s="30">
        <f>'CDC Homicide rates'!L17</f>
        <v>33.28</v>
      </c>
      <c r="H21" s="30">
        <f>'CDC Homicide rates'!N17</f>
        <v>32.92</v>
      </c>
      <c r="I21" s="30">
        <f>'CDC Homicide rates'!P17</f>
        <v>32.25</v>
      </c>
      <c r="J21" s="30">
        <f>'CDC Homicide rates'!R17</f>
        <v>28.52</v>
      </c>
      <c r="K21" s="30">
        <f>'CDC Homicide rates'!T17</f>
        <v>26.83</v>
      </c>
      <c r="L21" s="30">
        <f>'CDC Homicide rates'!V17</f>
        <v>23.15</v>
      </c>
    </row>
    <row r="22" spans="1:12" x14ac:dyDescent="0.25">
      <c r="A22" t="str">
        <f>'CDC Homicide rates'!A18</f>
        <v>Asian/Pacific Islander, non-Hispanic</v>
      </c>
      <c r="B22" s="30">
        <f>'CDC Homicide rates'!B18</f>
        <v>9.5</v>
      </c>
      <c r="C22" s="30">
        <f>'CDC Homicide rates'!D18</f>
        <v>10.029999999999999</v>
      </c>
      <c r="D22" s="30">
        <f>'CDC Homicide rates'!F18</f>
        <v>10.77</v>
      </c>
      <c r="E22" s="30">
        <f>'CDC Homicide rates'!H18</f>
        <v>11.25</v>
      </c>
      <c r="F22" s="30">
        <f>'CDC Homicide rates'!J18</f>
        <v>8.2899999999999991</v>
      </c>
      <c r="G22" s="30">
        <f>'CDC Homicide rates'!L18</f>
        <v>11.8</v>
      </c>
      <c r="H22" s="30">
        <f>'CDC Homicide rates'!N18</f>
        <v>12.2</v>
      </c>
      <c r="I22" s="30">
        <f>'CDC Homicide rates'!P18</f>
        <v>6.52</v>
      </c>
      <c r="J22" s="30">
        <f>'CDC Homicide rates'!R18</f>
        <v>6.7</v>
      </c>
      <c r="K22" s="30">
        <f>'CDC Homicide rates'!T18</f>
        <v>5.33</v>
      </c>
      <c r="L22" s="30">
        <f>'CDC Homicide rates'!V18</f>
        <v>4.6399999999999997</v>
      </c>
    </row>
    <row r="23" spans="1:12" x14ac:dyDescent="0.25">
      <c r="A23" t="str">
        <f>'CDC Homicide rates'!A19</f>
        <v>American Indian/Alaska Native, non-Hispanic</v>
      </c>
      <c r="B23" s="30">
        <f>'CDC Homicide rates'!B19</f>
        <v>21.69</v>
      </c>
      <c r="C23" s="30">
        <f>'CDC Homicide rates'!D19</f>
        <v>23.69</v>
      </c>
      <c r="D23" s="30">
        <f>'CDC Homicide rates'!F19</f>
        <v>29.46</v>
      </c>
      <c r="E23" s="30">
        <f>'CDC Homicide rates'!H19</f>
        <v>30.18</v>
      </c>
      <c r="F23" s="30">
        <f>'CDC Homicide rates'!J19</f>
        <v>28.17</v>
      </c>
      <c r="G23" s="30">
        <f>'CDC Homicide rates'!L19</f>
        <v>33.17</v>
      </c>
      <c r="H23" s="30">
        <f>'CDC Homicide rates'!N19</f>
        <v>34.82</v>
      </c>
      <c r="I23" s="30">
        <f>'CDC Homicide rates'!P19</f>
        <v>24.25</v>
      </c>
      <c r="J23" s="30">
        <f>'CDC Homicide rates'!R19</f>
        <v>24.84</v>
      </c>
      <c r="K23" s="30">
        <f>'CDC Homicide rates'!T19</f>
        <v>30.09</v>
      </c>
      <c r="L23" s="30">
        <f>'CDC Homicide rates'!V19</f>
        <v>32.880000000000003</v>
      </c>
    </row>
    <row r="24" spans="1:12" x14ac:dyDescent="0.25">
      <c r="A24" t="str">
        <f>'CDC Homicide rates'!A20</f>
        <v>Other, non-Hispanic</v>
      </c>
      <c r="B24" s="30">
        <f>'CDC Homicide rates'!B20</f>
        <v>11.61</v>
      </c>
      <c r="C24" s="30">
        <f>'CDC Homicide rates'!D20</f>
        <v>12.35</v>
      </c>
      <c r="D24" s="30">
        <f>'CDC Homicide rates'!F20</f>
        <v>13.91</v>
      </c>
      <c r="E24" s="30">
        <f>'CDC Homicide rates'!H20</f>
        <v>14.41</v>
      </c>
      <c r="F24" s="30">
        <f>'CDC Homicide rates'!J20</f>
        <v>11.59</v>
      </c>
      <c r="G24" s="30">
        <f>'CDC Homicide rates'!L20</f>
        <v>15.33</v>
      </c>
      <c r="H24" s="30">
        <f>'CDC Homicide rates'!N20</f>
        <v>15.89</v>
      </c>
      <c r="I24" s="30">
        <f>'CDC Homicide rates'!P20</f>
        <v>9.36</v>
      </c>
      <c r="J24" s="30">
        <f>'CDC Homicide rates'!R20</f>
        <v>9.5500000000000007</v>
      </c>
      <c r="K24" s="30">
        <f>'CDC Homicide rates'!T20</f>
        <v>9.1300000000000008</v>
      </c>
      <c r="L24" s="30">
        <f>'CDC Homicide rates'!V20</f>
        <v>8.8699999999999992</v>
      </c>
    </row>
    <row r="25" spans="1:12" x14ac:dyDescent="0.2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x14ac:dyDescent="0.25">
      <c r="A26" t="s">
        <v>22</v>
      </c>
      <c r="B26" s="30">
        <f>'CDC Homicide rates'!B6</f>
        <v>4.63</v>
      </c>
      <c r="C26" s="30">
        <f>'CDC Homicide rates'!D6</f>
        <v>4.6900000000000004</v>
      </c>
      <c r="D26" s="30">
        <f>'CDC Homicide rates'!F6</f>
        <v>4.3099999999999996</v>
      </c>
      <c r="E26" s="30">
        <f>'CDC Homicide rates'!H6</f>
        <v>4.55</v>
      </c>
      <c r="F26" s="30">
        <f>'CDC Homicide rates'!J6</f>
        <v>3.94</v>
      </c>
      <c r="G26" s="30">
        <f>'CDC Homicide rates'!L6</f>
        <v>4.13</v>
      </c>
      <c r="H26" s="30">
        <f>'CDC Homicide rates'!N6</f>
        <v>4.1900000000000004</v>
      </c>
      <c r="I26" s="30">
        <f>'CDC Homicide rates'!P6</f>
        <v>4.0599999999999996</v>
      </c>
      <c r="J26" s="30">
        <f>'CDC Homicide rates'!R6</f>
        <v>3.94</v>
      </c>
      <c r="K26" s="30">
        <f>'CDC Homicide rates'!T6</f>
        <v>3.57</v>
      </c>
      <c r="L26" s="30">
        <f>'CDC Homicide rates'!V6</f>
        <v>3.3</v>
      </c>
    </row>
    <row r="27" spans="1:12" x14ac:dyDescent="0.25">
      <c r="A27" t="str">
        <f>'CDC Homicide rates'!A22</f>
        <v>White, non-Hispanic</v>
      </c>
      <c r="B27" s="30">
        <f>'CDC Homicide rates'!B22</f>
        <v>2.76</v>
      </c>
      <c r="C27" s="30">
        <f>'CDC Homicide rates'!D22</f>
        <v>3.29</v>
      </c>
      <c r="D27" s="30">
        <f>'CDC Homicide rates'!F22</f>
        <v>2.61</v>
      </c>
      <c r="E27" s="30">
        <f>'CDC Homicide rates'!H22</f>
        <v>2.35</v>
      </c>
      <c r="F27" s="30">
        <f>'CDC Homicide rates'!J22</f>
        <v>2.69</v>
      </c>
      <c r="G27" s="30">
        <f>'CDC Homicide rates'!L22</f>
        <v>2.4500000000000002</v>
      </c>
      <c r="H27" s="30">
        <f>'CDC Homicide rates'!N22</f>
        <v>2.4500000000000002</v>
      </c>
      <c r="I27" s="30">
        <f>'CDC Homicide rates'!P22</f>
        <v>2.6</v>
      </c>
      <c r="J27" s="30">
        <f>'CDC Homicide rates'!R22</f>
        <v>2.23</v>
      </c>
      <c r="K27" s="30">
        <f>'CDC Homicide rates'!T22</f>
        <v>2.0499999999999998</v>
      </c>
      <c r="L27" s="30">
        <f>'CDC Homicide rates'!V22</f>
        <v>2.11</v>
      </c>
    </row>
    <row r="28" spans="1:12" x14ac:dyDescent="0.25">
      <c r="A28" t="str">
        <f>'CDC Homicide rates'!A23</f>
        <v>Black, non-Hispanic</v>
      </c>
      <c r="B28" s="30">
        <f>'CDC Homicide rates'!B23</f>
        <v>13.32</v>
      </c>
      <c r="C28" s="30">
        <f>'CDC Homicide rates'!D23</f>
        <v>11.08</v>
      </c>
      <c r="D28" s="30">
        <f>'CDC Homicide rates'!F23</f>
        <v>12.09</v>
      </c>
      <c r="E28" s="30">
        <f>'CDC Homicide rates'!H23</f>
        <v>13</v>
      </c>
      <c r="F28" s="30">
        <f>'CDC Homicide rates'!J23</f>
        <v>10.28</v>
      </c>
      <c r="G28" s="30">
        <f>'CDC Homicide rates'!L23</f>
        <v>11.27</v>
      </c>
      <c r="H28" s="30">
        <f>'CDC Homicide rates'!N23</f>
        <v>12.05</v>
      </c>
      <c r="I28" s="30">
        <f>'CDC Homicide rates'!P23</f>
        <v>10.61</v>
      </c>
      <c r="J28" s="30">
        <f>'CDC Homicide rates'!R23</f>
        <v>11.69</v>
      </c>
      <c r="K28" s="30">
        <f>'CDC Homicide rates'!T23</f>
        <v>9.75</v>
      </c>
      <c r="L28" s="30">
        <f>'CDC Homicide rates'!V23</f>
        <v>8.9</v>
      </c>
    </row>
    <row r="29" spans="1:12" x14ac:dyDescent="0.25">
      <c r="A29" t="str">
        <f>'CDC Homicide rates'!A24</f>
        <v>Hispanic</v>
      </c>
      <c r="B29" s="30">
        <f>'CDC Homicide rates'!B24</f>
        <v>4.66</v>
      </c>
      <c r="C29" s="30">
        <f>'CDC Homicide rates'!D24</f>
        <v>4.5999999999999996</v>
      </c>
      <c r="D29" s="30">
        <f>'CDC Homicide rates'!F24</f>
        <v>4.03</v>
      </c>
      <c r="E29" s="30">
        <f>'CDC Homicide rates'!H24</f>
        <v>5.48</v>
      </c>
      <c r="F29" s="30">
        <f>'CDC Homicide rates'!J24</f>
        <v>3.53</v>
      </c>
      <c r="G29" s="30">
        <f>'CDC Homicide rates'!L24</f>
        <v>4.0199999999999996</v>
      </c>
      <c r="H29" s="30">
        <f>'CDC Homicide rates'!N24</f>
        <v>4.32</v>
      </c>
      <c r="I29" s="30">
        <f>'CDC Homicide rates'!P24</f>
        <v>4.0599999999999996</v>
      </c>
      <c r="J29" s="30">
        <f>'CDC Homicide rates'!R24</f>
        <v>3.76</v>
      </c>
      <c r="K29" s="30">
        <f>'CDC Homicide rates'!T24</f>
        <v>3.41</v>
      </c>
      <c r="L29" s="30">
        <f>'CDC Homicide rates'!V24</f>
        <v>3.04</v>
      </c>
    </row>
    <row r="30" spans="1:12" x14ac:dyDescent="0.25">
      <c r="A30" t="str">
        <f>'CDC Homicide rates'!A25</f>
        <v>Asian/Pacific Islander, non-Hispanic</v>
      </c>
      <c r="B30" s="44">
        <f>'CDC Homicide rates'!B25</f>
        <v>2</v>
      </c>
      <c r="C30" s="44">
        <f>'CDC Homicide rates'!D25</f>
        <v>2.2000000000000002</v>
      </c>
      <c r="D30" s="44">
        <f>'CDC Homicide rates'!F25</f>
        <v>2.4</v>
      </c>
      <c r="E30" s="44">
        <f>'CDC Homicide rates'!H25</f>
        <v>1.7</v>
      </c>
      <c r="F30" s="44">
        <f>'CDC Homicide rates'!J25</f>
        <v>1.2</v>
      </c>
      <c r="G30" s="44">
        <f>'CDC Homicide rates'!L25</f>
        <v>3.3</v>
      </c>
      <c r="H30" s="44">
        <f>'CDC Homicide rates'!N25</f>
        <v>1.6</v>
      </c>
      <c r="I30" s="44">
        <f>'CDC Homicide rates'!P25</f>
        <v>1.7</v>
      </c>
      <c r="J30" s="44">
        <f>'CDC Homicide rates'!R25</f>
        <v>1.3</v>
      </c>
      <c r="K30" s="44">
        <f>'CDC Homicide rates'!T25</f>
        <v>1.8</v>
      </c>
      <c r="L30" s="44">
        <f>'CDC Homicide rates'!V25</f>
        <v>1.1000000000000001</v>
      </c>
    </row>
    <row r="31" spans="1:12" x14ac:dyDescent="0.25">
      <c r="A31" t="str">
        <f>'CDC Homicide rates'!A26</f>
        <v>American Indian/Alaska Native, non-Hispanic</v>
      </c>
      <c r="B31" s="44">
        <f>'CDC Homicide rates'!B26</f>
        <v>3.1</v>
      </c>
      <c r="C31" s="44">
        <f>'CDC Homicide rates'!D26</f>
        <v>7.4</v>
      </c>
      <c r="D31" s="44">
        <f>'CDC Homicide rates'!F26</f>
        <v>8.6999999999999993</v>
      </c>
      <c r="E31" s="44">
        <f>'CDC Homicide rates'!H26</f>
        <v>11.3</v>
      </c>
      <c r="F31" s="44">
        <f>'CDC Homicide rates'!J26</f>
        <v>6.2</v>
      </c>
      <c r="G31" s="44">
        <f>'CDC Homicide rates'!L26</f>
        <v>5.5</v>
      </c>
      <c r="H31" s="44">
        <f>'CDC Homicide rates'!N26</f>
        <v>4.8</v>
      </c>
      <c r="I31" s="44">
        <f>'CDC Homicide rates'!P26</f>
        <v>6.1</v>
      </c>
      <c r="J31" s="44">
        <f>'CDC Homicide rates'!R26</f>
        <v>5.4</v>
      </c>
      <c r="K31" s="44">
        <f>'CDC Homicide rates'!T26</f>
        <v>9.4</v>
      </c>
      <c r="L31" s="44">
        <f>'CDC Homicide rates'!V26</f>
        <v>4.0999999999999996</v>
      </c>
    </row>
    <row r="32" spans="1:12" x14ac:dyDescent="0.25">
      <c r="A32" t="str">
        <f>'CDC Homicide rates'!A27</f>
        <v>Other, non-Hispanic</v>
      </c>
      <c r="B32" s="44">
        <f>'CDC Homicide rates'!B27</f>
        <v>2.2000000000000002</v>
      </c>
      <c r="C32" s="44">
        <f>'CDC Homicide rates'!D27</f>
        <v>3.1</v>
      </c>
      <c r="D32" s="44">
        <f>'CDC Homicide rates'!F27</f>
        <v>3.5</v>
      </c>
      <c r="E32" s="44">
        <f>'CDC Homicide rates'!H27</f>
        <v>3.2</v>
      </c>
      <c r="F32" s="44">
        <f>'CDC Homicide rates'!J27</f>
        <v>2</v>
      </c>
      <c r="G32" s="44">
        <f>'CDC Homicide rates'!L27</f>
        <v>3.7</v>
      </c>
      <c r="H32" s="44">
        <f>'CDC Homicide rates'!N27</f>
        <v>2.1</v>
      </c>
      <c r="I32" s="44">
        <f>'CDC Homicide rates'!P27</f>
        <v>2.4</v>
      </c>
      <c r="J32" s="44">
        <f>'CDC Homicide rates'!R27</f>
        <v>1.9</v>
      </c>
      <c r="K32" s="44">
        <f>'CDC Homicide rates'!T27</f>
        <v>3</v>
      </c>
      <c r="L32" s="44">
        <f>'CDC Homicide rates'!V27</f>
        <v>1.5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CDC Homicide rates</vt:lpstr>
      <vt:lpstr>FBI homicide counts</vt:lpstr>
      <vt:lpstr>line chart</vt:lpstr>
      <vt:lpstr>bar chart</vt:lpstr>
      <vt:lpstr>chart data</vt:lpstr>
    </vt:vector>
  </TitlesOfParts>
  <Company>American Institutes for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Group</dc:creator>
  <cp:lastModifiedBy>srobers</cp:lastModifiedBy>
  <dcterms:created xsi:type="dcterms:W3CDTF">2013-04-17T20:23:25Z</dcterms:created>
  <dcterms:modified xsi:type="dcterms:W3CDTF">2014-05-21T15:23:06Z</dcterms:modified>
</cp:coreProperties>
</file>