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V:\Status of Funds\FY 2019\FY 2019 Web Posting Files\"/>
    </mc:Choice>
  </mc:AlternateContent>
  <xr:revisionPtr revIDLastSave="0" documentId="8_{E9364CBA-3B5A-4349-95E9-68EFCF0BEB7A}" xr6:coauthVersionLast="45" xr6:coauthVersionMax="45" xr10:uidLastSave="{00000000-0000-0000-0000-000000000000}"/>
  <bookViews>
    <workbookView xWindow="-110" yWindow="-110" windowWidth="19420" windowHeight="10420" tabRatio="150" xr2:uid="{00000000-000D-0000-FFFF-FFFF00000000}"/>
  </bookViews>
  <sheets>
    <sheet name="TRAIN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1" l="1"/>
  <c r="D14" i="1"/>
  <c r="F14" i="1"/>
</calcChain>
</file>

<file path=xl/sharedStrings.xml><?xml version="1.0" encoding="utf-8"?>
<sst xmlns="http://schemas.openxmlformats.org/spreadsheetml/2006/main" count="55" uniqueCount="41">
  <si>
    <t>PR Award Number</t>
  </si>
  <si>
    <t>Training(Trng) Grantees</t>
  </si>
  <si>
    <t>State</t>
  </si>
  <si>
    <t>Number of Staff to Receive Training</t>
  </si>
  <si>
    <t>Training Priority</t>
  </si>
  <si>
    <t>FY 2019 Funding (2019-20 Project Yr)</t>
  </si>
  <si>
    <t>P103A180013</t>
  </si>
  <si>
    <t>Sonoma State University</t>
  </si>
  <si>
    <t>CA</t>
  </si>
  <si>
    <t>P103A180014</t>
  </si>
  <si>
    <t>P103A180053</t>
  </si>
  <si>
    <t>Colorado State University</t>
  </si>
  <si>
    <t>CO</t>
  </si>
  <si>
    <t>P103A180024</t>
  </si>
  <si>
    <t>Council for Opportunity in Education</t>
  </si>
  <si>
    <t>DC</t>
  </si>
  <si>
    <t>P103A180051</t>
  </si>
  <si>
    <t>Southeastern Assn of Educ. Opportunity Program Personnel</t>
  </si>
  <si>
    <t>GA</t>
  </si>
  <si>
    <t>P103A180059</t>
  </si>
  <si>
    <t>The Renaissance Education Group, Inc.</t>
  </si>
  <si>
    <t>NC</t>
  </si>
  <si>
    <t>P103A180063</t>
  </si>
  <si>
    <t>P103A180031</t>
  </si>
  <si>
    <t>Board of Regents, NSHE obo University of Nevada/ Las Vegas</t>
  </si>
  <si>
    <t>NV</t>
  </si>
  <si>
    <t>P103A180033</t>
  </si>
  <si>
    <t>P103A180006</t>
  </si>
  <si>
    <t>University of Central Oklahoma</t>
  </si>
  <si>
    <t>OK</t>
  </si>
  <si>
    <t>P103A180007</t>
  </si>
  <si>
    <t>P103A180026</t>
  </si>
  <si>
    <t>Pennsylvania State University/ University Park</t>
  </si>
  <si>
    <t>PA</t>
  </si>
  <si>
    <t>Data as of November 2019</t>
  </si>
  <si>
    <t>5: Recruiting and Serving Hard to Reach Populations</t>
  </si>
  <si>
    <t>6: New Directors General Project Management</t>
  </si>
  <si>
    <t>1: Evaluation, Recordkeeping and Reporting Student/Project Performance</t>
  </si>
  <si>
    <t>4: Student Financial Aid, Admissions Policies and Procedures, and Financial/Economic Literacy</t>
  </si>
  <si>
    <t>2 : Budget Management and Statutory/Regulatory Requirements</t>
  </si>
  <si>
    <t>3 : Assessment of Student Needs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</si>
</sst>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164" formatCode="&quot;$&quot;#,##0.00;\(&quot;$&quot;#,##0.00\)"/>
  </numFmts>
  <fonts count="7" x14ac:knownFonts="1">
    <font>
      <sz val="10"/>
      <color indexed="8"/>
      <name val="Arial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11"/>
      <color indexed="8"/>
      <name val="Calibri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ck">
        <color indexed="8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right" vertical="center" wrapText="1"/>
    </xf>
    <xf numFmtId="164" fontId="4" fillId="0" borderId="3" xfId="0" applyNumberFormat="1" applyFont="1" applyFill="1" applyBorder="1" applyAlignment="1">
      <alignment horizontal="right" vertical="center" wrapText="1"/>
    </xf>
    <xf numFmtId="0" fontId="6" fillId="2" borderId="4" xfId="0" applyFont="1" applyFill="1" applyBorder="1"/>
    <xf numFmtId="0" fontId="6" fillId="2" borderId="4" xfId="0" applyFont="1" applyFill="1" applyBorder="1" applyAlignment="1">
      <alignment horizontal="right"/>
    </xf>
    <xf numFmtId="3" fontId="6" fillId="2" borderId="4" xfId="0" applyNumberFormat="1" applyFont="1" applyFill="1" applyBorder="1"/>
    <xf numFmtId="42" fontId="6" fillId="2" borderId="4" xfId="0" applyNumberFormat="1" applyFont="1" applyFill="1" applyBorder="1"/>
    <xf numFmtId="0" fontId="6" fillId="2" borderId="4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8"/>
  <sheetViews>
    <sheetView tabSelected="1" workbookViewId="0">
      <selection activeCell="H2" sqref="H2"/>
    </sheetView>
  </sheetViews>
  <sheetFormatPr defaultRowHeight="12.5" x14ac:dyDescent="0.25"/>
  <cols>
    <col min="1" max="1" width="12.26953125" customWidth="1"/>
    <col min="2" max="2" width="51.36328125" customWidth="1"/>
    <col min="3" max="3" width="6.1796875" customWidth="1"/>
    <col min="4" max="4" width="11.08984375" customWidth="1"/>
    <col min="5" max="5" width="18.6328125" style="5" customWidth="1"/>
    <col min="6" max="6" width="17.26953125" customWidth="1"/>
  </cols>
  <sheetData>
    <row r="1" spans="1:6" s="5" customFormat="1" ht="58" customHeight="1" x14ac:dyDescent="0.25">
      <c r="A1" s="4" t="s">
        <v>0</v>
      </c>
      <c r="B1" s="6" t="s">
        <v>1</v>
      </c>
      <c r="C1" s="4" t="s">
        <v>2</v>
      </c>
      <c r="D1" s="6" t="s">
        <v>3</v>
      </c>
      <c r="E1" s="6" t="s">
        <v>4</v>
      </c>
      <c r="F1" s="6" t="s">
        <v>5</v>
      </c>
    </row>
    <row r="2" spans="1:6" ht="43.5" x14ac:dyDescent="0.25">
      <c r="A2" s="1" t="s">
        <v>6</v>
      </c>
      <c r="B2" s="1" t="s">
        <v>7</v>
      </c>
      <c r="C2" s="1" t="s">
        <v>8</v>
      </c>
      <c r="D2" s="2">
        <v>300</v>
      </c>
      <c r="E2" s="1" t="s">
        <v>35</v>
      </c>
      <c r="F2" s="3">
        <v>373799</v>
      </c>
    </row>
    <row r="3" spans="1:6" ht="43.5" x14ac:dyDescent="0.25">
      <c r="A3" s="1" t="s">
        <v>9</v>
      </c>
      <c r="B3" s="1" t="s">
        <v>7</v>
      </c>
      <c r="C3" s="1" t="s">
        <v>8</v>
      </c>
      <c r="D3" s="2">
        <v>173</v>
      </c>
      <c r="E3" s="1" t="s">
        <v>36</v>
      </c>
      <c r="F3" s="3">
        <v>212535</v>
      </c>
    </row>
    <row r="4" spans="1:6" ht="72.5" x14ac:dyDescent="0.25">
      <c r="A4" s="1" t="s">
        <v>10</v>
      </c>
      <c r="B4" s="1" t="s">
        <v>11</v>
      </c>
      <c r="C4" s="1" t="s">
        <v>12</v>
      </c>
      <c r="D4" s="2">
        <v>231</v>
      </c>
      <c r="E4" s="1" t="s">
        <v>37</v>
      </c>
      <c r="F4" s="3">
        <v>287537</v>
      </c>
    </row>
    <row r="5" spans="1:6" ht="75" x14ac:dyDescent="0.25">
      <c r="A5" s="1" t="s">
        <v>13</v>
      </c>
      <c r="B5" s="1" t="s">
        <v>14</v>
      </c>
      <c r="C5" s="1" t="s">
        <v>15</v>
      </c>
      <c r="D5" s="2">
        <v>231</v>
      </c>
      <c r="E5" s="5" t="s">
        <v>38</v>
      </c>
      <c r="F5" s="3">
        <v>287537</v>
      </c>
    </row>
    <row r="6" spans="1:6" ht="14.5" customHeight="1" x14ac:dyDescent="0.25">
      <c r="A6" s="1" t="s">
        <v>16</v>
      </c>
      <c r="B6" s="1" t="s">
        <v>17</v>
      </c>
      <c r="C6" s="1" t="s">
        <v>18</v>
      </c>
      <c r="D6" s="2">
        <v>256</v>
      </c>
      <c r="E6" s="1" t="s">
        <v>36</v>
      </c>
      <c r="F6" s="3">
        <v>318803</v>
      </c>
    </row>
    <row r="7" spans="1:6" ht="43.5" x14ac:dyDescent="0.25">
      <c r="A7" s="1" t="s">
        <v>19</v>
      </c>
      <c r="B7" s="1" t="s">
        <v>20</v>
      </c>
      <c r="C7" s="1" t="s">
        <v>21</v>
      </c>
      <c r="D7" s="2">
        <v>171</v>
      </c>
      <c r="E7" s="1" t="s">
        <v>36</v>
      </c>
      <c r="F7" s="3">
        <v>212535</v>
      </c>
    </row>
    <row r="8" spans="1:6" ht="72.5" x14ac:dyDescent="0.25">
      <c r="A8" s="1" t="s">
        <v>22</v>
      </c>
      <c r="B8" s="1" t="s">
        <v>20</v>
      </c>
      <c r="C8" s="1" t="s">
        <v>21</v>
      </c>
      <c r="D8" s="2">
        <v>231</v>
      </c>
      <c r="E8" s="1" t="s">
        <v>37</v>
      </c>
      <c r="F8" s="3">
        <v>287537</v>
      </c>
    </row>
    <row r="9" spans="1:6" ht="58" x14ac:dyDescent="0.25">
      <c r="A9" s="1" t="s">
        <v>23</v>
      </c>
      <c r="B9" s="1" t="s">
        <v>24</v>
      </c>
      <c r="C9" s="1" t="s">
        <v>25</v>
      </c>
      <c r="D9" s="2">
        <v>256</v>
      </c>
      <c r="E9" s="1" t="s">
        <v>39</v>
      </c>
      <c r="F9" s="3">
        <v>287537</v>
      </c>
    </row>
    <row r="10" spans="1:6" ht="29" x14ac:dyDescent="0.25">
      <c r="A10" s="1" t="s">
        <v>26</v>
      </c>
      <c r="B10" s="1" t="s">
        <v>24</v>
      </c>
      <c r="C10" s="1" t="s">
        <v>25</v>
      </c>
      <c r="D10" s="2">
        <v>165</v>
      </c>
      <c r="E10" s="1" t="s">
        <v>40</v>
      </c>
      <c r="F10" s="3">
        <v>186899</v>
      </c>
    </row>
    <row r="11" spans="1:6" ht="58" x14ac:dyDescent="0.25">
      <c r="A11" s="1" t="s">
        <v>27</v>
      </c>
      <c r="B11" s="1" t="s">
        <v>28</v>
      </c>
      <c r="C11" s="1" t="s">
        <v>29</v>
      </c>
      <c r="D11" s="2">
        <v>300</v>
      </c>
      <c r="E11" s="1" t="s">
        <v>39</v>
      </c>
      <c r="F11" s="3">
        <v>287537</v>
      </c>
    </row>
    <row r="12" spans="1:6" ht="29" x14ac:dyDescent="0.25">
      <c r="A12" s="1" t="s">
        <v>30</v>
      </c>
      <c r="B12" s="1" t="s">
        <v>28</v>
      </c>
      <c r="C12" s="1" t="s">
        <v>29</v>
      </c>
      <c r="D12" s="2">
        <v>150</v>
      </c>
      <c r="E12" s="1" t="s">
        <v>40</v>
      </c>
      <c r="F12" s="3">
        <v>186899</v>
      </c>
    </row>
    <row r="13" spans="1:6" ht="14.5" customHeight="1" thickBot="1" x14ac:dyDescent="0.3">
      <c r="A13" s="7" t="s">
        <v>31</v>
      </c>
      <c r="B13" s="7" t="s">
        <v>32</v>
      </c>
      <c r="C13" s="7" t="s">
        <v>33</v>
      </c>
      <c r="D13" s="8">
        <v>231</v>
      </c>
      <c r="E13" s="7" t="s">
        <v>38</v>
      </c>
      <c r="F13" s="9">
        <v>287537</v>
      </c>
    </row>
    <row r="14" spans="1:6" ht="19.5" customHeight="1" thickTop="1" x14ac:dyDescent="0.3">
      <c r="A14" s="10"/>
      <c r="B14" s="11" t="str">
        <f>"Total No. of Projects:"&amp; COUNTIF(A2:A13, "P103A*")</f>
        <v>Total No. of Projects:12</v>
      </c>
      <c r="C14" s="10"/>
      <c r="D14" s="12">
        <f>SUM(D2:D13)</f>
        <v>2695</v>
      </c>
      <c r="E14" s="14"/>
      <c r="F14" s="13">
        <f>SUM(F2:F13)</f>
        <v>3216692</v>
      </c>
    </row>
    <row r="18" spans="2:2" x14ac:dyDescent="0.25">
      <c r="B18" t="s">
        <v>34</v>
      </c>
    </row>
  </sheetData>
  <pageMargins left="0.75" right="0.75" top="1" bottom="1" header="0.5" footer="0.5"/>
  <pageSetup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TRAINING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Kumar, Samu (Contractor)</dc:creator>
  <cp:lastModifiedBy>St. Clair, Catherine</cp:lastModifiedBy>
  <cp:lastPrinted>2019-12-09T19:11:25Z</cp:lastPrinted>
  <dcterms:created xsi:type="dcterms:W3CDTF">2019-12-04T17:22:49Z</dcterms:created>
  <dcterms:modified xsi:type="dcterms:W3CDTF">2019-12-09T19:12:21Z</dcterms:modified>
</cp:coreProperties>
</file>