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<sst xmlns="http://schemas.openxmlformats.org/spreadsheetml/2006/main" count="289" uniqueCount="219">
  <si>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</si>
  <si>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</si>
  <si>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</si>
  <si>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</si>
  <si>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</si>
  <si>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</si>
  <si>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</si>
  <si>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</si>
  <si>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</si>
  <si>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</si>
  <si>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</si>
  <si>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</si>
  <si>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</si>
  <si>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3869</t>
  </si>
  <si>
    <t>0900030</t>
  </si>
  <si>
    <t>Andover Board of Education</t>
  </si>
  <si>
    <t>35 SCHOOL ROAD</t>
  </si>
  <si>
    <t>ANDOVER</t>
  </si>
  <si>
    <t>CT</t>
  </si>
  <si>
    <t>06232</t>
  </si>
  <si>
    <t>4321</t>
  </si>
  <si>
    <t>0900090</t>
  </si>
  <si>
    <t>Ashford School</t>
  </si>
  <si>
    <t>P.O. BOX 128</t>
  </si>
  <si>
    <t>ASHFORD</t>
  </si>
  <si>
    <t>06278</t>
  </si>
  <si>
    <t>2846</t>
  </si>
  <si>
    <t>0900150</t>
  </si>
  <si>
    <t>BARKHAMSTED BOARD OF EDUCATION</t>
  </si>
  <si>
    <t>65 RIPLEY HILL ROAD</t>
  </si>
  <si>
    <t>BARKHAMSTED</t>
  </si>
  <si>
    <t>06063</t>
  </si>
  <si>
    <t>3006</t>
  </si>
  <si>
    <t>0900240</t>
  </si>
  <si>
    <t>Bethany Public School District</t>
  </si>
  <si>
    <t>44 PECK ROAD</t>
  </si>
  <si>
    <t>BETHANY</t>
  </si>
  <si>
    <t>06524</t>
  </si>
  <si>
    <t>3362</t>
  </si>
  <si>
    <t>0900390</t>
  </si>
  <si>
    <t xml:space="preserve">Bozrah Board of Education </t>
  </si>
  <si>
    <t>P.O. BOX 185</t>
  </si>
  <si>
    <t>BOZRAH</t>
  </si>
  <si>
    <t>06334</t>
  </si>
  <si>
    <t>2443</t>
  </si>
  <si>
    <t>0900630</t>
  </si>
  <si>
    <t>Canaan School District</t>
  </si>
  <si>
    <t>47 MAIN STREET</t>
  </si>
  <si>
    <t>FALLS VILLAGE</t>
  </si>
  <si>
    <t>06031</t>
  </si>
  <si>
    <t>1992</t>
  </si>
  <si>
    <t>0900660</t>
  </si>
  <si>
    <t>Canterbury Public Schools</t>
  </si>
  <si>
    <t>45 WESTMINSTER ROAD</t>
  </si>
  <si>
    <t>CANTERBURY</t>
  </si>
  <si>
    <t>06331</t>
  </si>
  <si>
    <t>2025</t>
  </si>
  <si>
    <t>0900720</t>
  </si>
  <si>
    <t>Chaplin Elementary School</t>
  </si>
  <si>
    <t>P.O. BOX 277</t>
  </si>
  <si>
    <t>CHAPLIN</t>
  </si>
  <si>
    <t>06235</t>
  </si>
  <si>
    <t>1695</t>
  </si>
  <si>
    <t>0900780</t>
  </si>
  <si>
    <t>Chester Board of Education</t>
  </si>
  <si>
    <t>P.O. BOX 187</t>
  </si>
  <si>
    <t>DEEP RIVER</t>
  </si>
  <si>
    <t>06417</t>
  </si>
  <si>
    <t>2447</t>
  </si>
  <si>
    <t>0900870</t>
  </si>
  <si>
    <t>Colebrook Consolidated School</t>
  </si>
  <si>
    <t>452 SMITH HILL ROAD</t>
  </si>
  <si>
    <t>COLEBROOK</t>
  </si>
  <si>
    <t>06021</t>
  </si>
  <si>
    <t>2448</t>
  </si>
  <si>
    <t>0900930</t>
  </si>
  <si>
    <t>Cornwall School District</t>
  </si>
  <si>
    <t>246 WARREN TURNPIKE RO</t>
  </si>
  <si>
    <t>1703</t>
  </si>
  <si>
    <t>0901080</t>
  </si>
  <si>
    <t>Deep River Board of Education -- Deep River Elementary School</t>
  </si>
  <si>
    <t>1488</t>
  </si>
  <si>
    <t>0901360</t>
  </si>
  <si>
    <t>EASTCONN</t>
  </si>
  <si>
    <t>376 HARTFORD TURNPIKE</t>
  </si>
  <si>
    <t>HAMPTON</t>
  </si>
  <si>
    <t>06247</t>
  </si>
  <si>
    <t>1701</t>
  </si>
  <si>
    <t>0901380</t>
  </si>
  <si>
    <t>Eastford Elementary School</t>
  </si>
  <si>
    <t>P.O. BOX 158</t>
  </si>
  <si>
    <t>EASTFORD</t>
  </si>
  <si>
    <t>06242</t>
  </si>
  <si>
    <t>5384</t>
  </si>
  <si>
    <t>0903512</t>
  </si>
  <si>
    <t>EDUCATION CONNECTION</t>
  </si>
  <si>
    <t>345 MAIN STREET</t>
  </si>
  <si>
    <t>DANBURY</t>
  </si>
  <si>
    <t>06810</t>
  </si>
  <si>
    <t>1677</t>
  </si>
  <si>
    <t>0901500</t>
  </si>
  <si>
    <t>Essex Board of Education</t>
  </si>
  <si>
    <t>5767</t>
  </si>
  <si>
    <t>0900018</t>
  </si>
  <si>
    <t>Explorations Charter School</t>
  </si>
  <si>
    <t>286 MAIN STREET</t>
  </si>
  <si>
    <t>WINSTED</t>
  </si>
  <si>
    <t>06098</t>
  </si>
  <si>
    <t>2187</t>
  </si>
  <si>
    <t>0901590</t>
  </si>
  <si>
    <t>Franklin School District</t>
  </si>
  <si>
    <t>206 POND ROAD</t>
  </si>
  <si>
    <t>NORTH FRANKLIN</t>
  </si>
  <si>
    <t>06254</t>
  </si>
  <si>
    <t>2037</t>
  </si>
  <si>
    <t>0901890</t>
  </si>
  <si>
    <t>Hampton School District</t>
  </si>
  <si>
    <t>4074</t>
  </si>
  <si>
    <t>0901950</t>
  </si>
  <si>
    <t>Hartland Public School System</t>
  </si>
  <si>
    <t>30 SOUTH ROAD</t>
  </si>
  <si>
    <t>EAST HARTLAND</t>
  </si>
  <si>
    <t>06027</t>
  </si>
  <si>
    <t>2457</t>
  </si>
  <si>
    <t>0902040</t>
  </si>
  <si>
    <t>Kent School District</t>
  </si>
  <si>
    <t>2305</t>
  </si>
  <si>
    <t>0902190</t>
  </si>
  <si>
    <t>Lisbon Central School</t>
  </si>
  <si>
    <t>15 NEWENT ROAD</t>
  </si>
  <si>
    <t>LISBON</t>
  </si>
  <si>
    <t>06351</t>
  </si>
  <si>
    <t>6857</t>
  </si>
  <si>
    <t>0902760</t>
  </si>
  <si>
    <t>New Hartford Public Schools</t>
  </si>
  <si>
    <t>P.O. BOX 315</t>
  </si>
  <si>
    <t>NEW HARTFORD</t>
  </si>
  <si>
    <t>06057</t>
  </si>
  <si>
    <t>3252</t>
  </si>
  <si>
    <t>0902940</t>
  </si>
  <si>
    <t>Norfolk Board of Education</t>
  </si>
  <si>
    <t>128 GREENWOODS ROAD EA</t>
  </si>
  <si>
    <t>NORFOLK</t>
  </si>
  <si>
    <t>06058</t>
  </si>
  <si>
    <t>2462</t>
  </si>
  <si>
    <t>0903000</t>
  </si>
  <si>
    <t>North Canaan School District</t>
  </si>
  <si>
    <t>2001</t>
  </si>
  <si>
    <t>0903360</t>
  </si>
  <si>
    <t>Pomfret Community School</t>
  </si>
  <si>
    <t>20 POMFRET STREET</t>
  </si>
  <si>
    <t>POMFRET CENTER</t>
  </si>
  <si>
    <t>06259</t>
  </si>
  <si>
    <t>3756</t>
  </si>
  <si>
    <t>0903420</t>
  </si>
  <si>
    <t>Preston Public Schools</t>
  </si>
  <si>
    <t>435 SHETUCKET TURNPIKE</t>
  </si>
  <si>
    <t>PRESTON</t>
  </si>
  <si>
    <t>06365</t>
  </si>
  <si>
    <t>2466</t>
  </si>
  <si>
    <t>0903600</t>
  </si>
  <si>
    <t>Regional High School Dist 01</t>
  </si>
  <si>
    <t>1990</t>
  </si>
  <si>
    <t>0903570</t>
  </si>
  <si>
    <t>Regional High School District 11</t>
  </si>
  <si>
    <t>3933</t>
  </si>
  <si>
    <t>0903900</t>
  </si>
  <si>
    <t>Salem Board of Education</t>
  </si>
  <si>
    <t>200 HARTFORD ROAD</t>
  </si>
  <si>
    <t>SALEM</t>
  </si>
  <si>
    <t>06420</t>
  </si>
  <si>
    <t>2469</t>
  </si>
  <si>
    <t>0903930</t>
  </si>
  <si>
    <t>Salisbury School District</t>
  </si>
  <si>
    <t>2015</t>
  </si>
  <si>
    <t>0903960</t>
  </si>
  <si>
    <t>Scotland Elementary School</t>
  </si>
  <si>
    <t>2473</t>
  </si>
  <si>
    <t>0904020</t>
  </si>
  <si>
    <t>Sharon School District</t>
  </si>
  <si>
    <t>1866</t>
  </si>
  <si>
    <t>0904080</t>
  </si>
  <si>
    <t>Sherman Board of Education</t>
  </si>
  <si>
    <t>2 ROUTE 37 EAST</t>
  </si>
  <si>
    <t>SHERMAN</t>
  </si>
  <si>
    <t>06784</t>
  </si>
  <si>
    <t>1124</t>
  </si>
  <si>
    <t>0904260</t>
  </si>
  <si>
    <t>Sprague Board of Education</t>
  </si>
  <si>
    <t>25 SCOTLAND ROAD</t>
  </si>
  <si>
    <t>BALTIC</t>
  </si>
  <si>
    <t>06330</t>
  </si>
  <si>
    <t>1751</t>
  </si>
  <si>
    <t>0904350</t>
  </si>
  <si>
    <t>Sterling Public Schools</t>
  </si>
  <si>
    <t>P.O. BOX 159</t>
  </si>
  <si>
    <t>ONECO</t>
  </si>
  <si>
    <t>06373</t>
  </si>
  <si>
    <t>1994</t>
  </si>
  <si>
    <t>0904650</t>
  </si>
  <si>
    <t>Union Public Schools</t>
  </si>
  <si>
    <t>18 KINNEY HOLLOW ROAD</t>
  </si>
  <si>
    <t>UNION</t>
  </si>
  <si>
    <t>06076</t>
  </si>
  <si>
    <t>1979</t>
  </si>
  <si>
    <t>0904710</t>
  </si>
  <si>
    <t>Voluntown Elementary School</t>
  </si>
  <si>
    <t>P.O. BOX 129</t>
  </si>
  <si>
    <t>VOLUNTOWN</t>
  </si>
  <si>
    <t>06384</t>
  </si>
  <si>
    <t>2166</t>
  </si>
  <si>
    <t>0905100</t>
  </si>
  <si>
    <t>Willington School District</t>
  </si>
  <si>
    <t>40 OLD FARMS ROAD</t>
  </si>
  <si>
    <t>WILLINGTON</t>
  </si>
  <si>
    <t>06279</t>
  </si>
  <si>
    <t>Connecticut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</si>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</sst>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46.00390625" style="0" bestFit="1" customWidth="1"/>
    <col min="4" max="4" width="22.140625" style="0" hidden="1" customWidth="1"/>
    <col min="5" max="5" width="13.85156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  <col min="10" max="10" width="10.140625" style="0" bestFit="1" customWidth="1"/>
  </cols>
  <sheetData>
    <row r="1" spans="1:9" ht="15.75">
      <c r="A1" s="1" t="s">
        <v>216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4" t="s">
        <v>19</v>
      </c>
      <c r="H6" s="15">
        <v>8607427339</v>
      </c>
      <c r="I6" s="16">
        <v>318</v>
      </c>
      <c r="J6" s="17">
        <v>38396</v>
      </c>
      <c r="K6" s="18"/>
      <c r="L6" s="18"/>
      <c r="M6" s="18"/>
      <c r="N6" s="18"/>
      <c r="O6" s="18"/>
      <c r="P6" s="18"/>
    </row>
    <row r="7" spans="1:16" ht="12.75">
      <c r="A7" s="13" t="s">
        <v>20</v>
      </c>
      <c r="B7" s="13" t="s">
        <v>21</v>
      </c>
      <c r="C7" s="13" t="s">
        <v>22</v>
      </c>
      <c r="D7" s="13" t="s">
        <v>23</v>
      </c>
      <c r="E7" s="13" t="s">
        <v>24</v>
      </c>
      <c r="F7" s="13" t="s">
        <v>18</v>
      </c>
      <c r="G7" s="14" t="s">
        <v>25</v>
      </c>
      <c r="H7" s="15">
        <v>8604291927</v>
      </c>
      <c r="I7" s="16">
        <v>469</v>
      </c>
      <c r="J7" s="17">
        <v>38931</v>
      </c>
      <c r="K7" s="18"/>
      <c r="L7" s="18"/>
      <c r="M7" s="18"/>
      <c r="N7" s="18"/>
      <c r="O7" s="18"/>
      <c r="P7" s="18"/>
    </row>
    <row r="8" spans="1:16" ht="12.75">
      <c r="A8" s="13" t="s">
        <v>26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18</v>
      </c>
      <c r="G8" s="14" t="s">
        <v>31</v>
      </c>
      <c r="H8" s="15">
        <v>8607384016</v>
      </c>
      <c r="I8" s="16">
        <v>323</v>
      </c>
      <c r="J8" s="17">
        <v>37465</v>
      </c>
      <c r="K8" s="18"/>
      <c r="L8" s="18"/>
      <c r="M8" s="18"/>
      <c r="N8" s="18"/>
      <c r="O8" s="18"/>
      <c r="P8" s="18"/>
    </row>
    <row r="9" spans="1:16" ht="12.75">
      <c r="A9" s="13" t="s">
        <v>32</v>
      </c>
      <c r="B9" s="13" t="s">
        <v>33</v>
      </c>
      <c r="C9" s="13" t="s">
        <v>34</v>
      </c>
      <c r="D9" s="13" t="s">
        <v>35</v>
      </c>
      <c r="E9" s="13" t="s">
        <v>36</v>
      </c>
      <c r="F9" s="13" t="s">
        <v>18</v>
      </c>
      <c r="G9" s="14" t="s">
        <v>37</v>
      </c>
      <c r="H9" s="15">
        <v>2033931170</v>
      </c>
      <c r="I9" s="16">
        <v>519</v>
      </c>
      <c r="J9" s="17">
        <v>35362</v>
      </c>
      <c r="K9" s="18"/>
      <c r="L9" s="18"/>
      <c r="M9" s="18"/>
      <c r="N9" s="18"/>
      <c r="O9" s="18"/>
      <c r="P9" s="18"/>
    </row>
    <row r="10" spans="1:16" ht="12.75">
      <c r="A10" s="13" t="s">
        <v>38</v>
      </c>
      <c r="B10" s="13" t="s">
        <v>39</v>
      </c>
      <c r="C10" s="13" t="s">
        <v>40</v>
      </c>
      <c r="D10" s="13" t="s">
        <v>41</v>
      </c>
      <c r="E10" s="13" t="s">
        <v>42</v>
      </c>
      <c r="F10" s="13" t="s">
        <v>18</v>
      </c>
      <c r="G10" s="14" t="s">
        <v>43</v>
      </c>
      <c r="H10" s="15">
        <v>8608874873</v>
      </c>
      <c r="I10" s="16">
        <v>249</v>
      </c>
      <c r="J10" s="17">
        <v>24820</v>
      </c>
      <c r="K10" s="18"/>
      <c r="L10" s="18"/>
      <c r="M10" s="18"/>
      <c r="N10" s="18"/>
      <c r="O10" s="18"/>
      <c r="P10" s="18"/>
    </row>
    <row r="11" spans="1:16" ht="12.75">
      <c r="A11" s="13" t="s">
        <v>44</v>
      </c>
      <c r="B11" s="13" t="s">
        <v>45</v>
      </c>
      <c r="C11" s="13" t="s">
        <v>46</v>
      </c>
      <c r="D11" s="13" t="s">
        <v>47</v>
      </c>
      <c r="E11" s="13" t="s">
        <v>48</v>
      </c>
      <c r="F11" s="13" t="s">
        <v>18</v>
      </c>
      <c r="G11" s="14" t="s">
        <v>49</v>
      </c>
      <c r="H11" s="15">
        <v>8608247791</v>
      </c>
      <c r="I11" s="16">
        <v>98</v>
      </c>
      <c r="J11" s="17">
        <v>20276</v>
      </c>
      <c r="K11" s="18"/>
      <c r="L11" s="18"/>
      <c r="M11" s="18"/>
      <c r="N11" s="18"/>
      <c r="O11" s="18"/>
      <c r="P11" s="18"/>
    </row>
    <row r="12" spans="1:16" ht="12.75">
      <c r="A12" s="13" t="s">
        <v>50</v>
      </c>
      <c r="B12" s="13" t="s">
        <v>51</v>
      </c>
      <c r="C12" s="13" t="s">
        <v>52</v>
      </c>
      <c r="D12" s="13" t="s">
        <v>53</v>
      </c>
      <c r="E12" s="13" t="s">
        <v>54</v>
      </c>
      <c r="F12" s="13" t="s">
        <v>18</v>
      </c>
      <c r="G12" s="14" t="s">
        <v>55</v>
      </c>
      <c r="H12" s="15">
        <v>8605466950</v>
      </c>
      <c r="I12" s="16">
        <v>513</v>
      </c>
      <c r="J12" s="17">
        <v>37118</v>
      </c>
      <c r="K12" s="18"/>
      <c r="L12" s="18"/>
      <c r="M12" s="18"/>
      <c r="N12" s="18"/>
      <c r="O12" s="18"/>
      <c r="P12" s="18"/>
    </row>
    <row r="13" spans="1:16" ht="12.75">
      <c r="A13" s="13" t="s">
        <v>56</v>
      </c>
      <c r="B13" s="13" t="s">
        <v>57</v>
      </c>
      <c r="C13" s="13" t="s">
        <v>58</v>
      </c>
      <c r="D13" s="13" t="s">
        <v>59</v>
      </c>
      <c r="E13" s="13" t="s">
        <v>60</v>
      </c>
      <c r="F13" s="13" t="s">
        <v>18</v>
      </c>
      <c r="G13" s="14" t="s">
        <v>61</v>
      </c>
      <c r="H13" s="15">
        <v>8604559306</v>
      </c>
      <c r="I13" s="16">
        <v>182</v>
      </c>
      <c r="J13" s="17">
        <v>25288</v>
      </c>
      <c r="K13" s="18"/>
      <c r="L13" s="18"/>
      <c r="M13" s="18"/>
      <c r="N13" s="18"/>
      <c r="O13" s="18"/>
      <c r="P13" s="18"/>
    </row>
    <row r="14" spans="1:16" ht="12.75">
      <c r="A14" s="13" t="s">
        <v>62</v>
      </c>
      <c r="B14" s="13" t="s">
        <v>63</v>
      </c>
      <c r="C14" s="13" t="s">
        <v>64</v>
      </c>
      <c r="D14" s="13" t="s">
        <v>65</v>
      </c>
      <c r="E14" s="13" t="s">
        <v>66</v>
      </c>
      <c r="F14" s="13" t="s">
        <v>18</v>
      </c>
      <c r="G14" s="14" t="s">
        <v>67</v>
      </c>
      <c r="H14" s="15">
        <v>8605262417</v>
      </c>
      <c r="I14" s="16">
        <v>322</v>
      </c>
      <c r="J14" s="17">
        <v>37755</v>
      </c>
      <c r="K14" s="18"/>
      <c r="L14" s="18"/>
      <c r="M14" s="18"/>
      <c r="N14" s="18"/>
      <c r="O14" s="18"/>
      <c r="P14" s="18"/>
    </row>
    <row r="15" spans="1:16" ht="12.75">
      <c r="A15" s="13" t="s">
        <v>68</v>
      </c>
      <c r="B15" s="13" t="s">
        <v>69</v>
      </c>
      <c r="C15" s="13" t="s">
        <v>70</v>
      </c>
      <c r="D15" s="13" t="s">
        <v>71</v>
      </c>
      <c r="E15" s="13" t="s">
        <v>72</v>
      </c>
      <c r="F15" s="13" t="s">
        <v>18</v>
      </c>
      <c r="G15" s="14" t="s">
        <v>73</v>
      </c>
      <c r="H15" s="15">
        <v>8603792179</v>
      </c>
      <c r="I15" s="16">
        <v>116</v>
      </c>
      <c r="J15" s="17">
        <v>23380</v>
      </c>
      <c r="K15" s="18"/>
      <c r="L15" s="18"/>
      <c r="M15" s="18"/>
      <c r="N15" s="18"/>
      <c r="O15" s="18"/>
      <c r="P15" s="18"/>
    </row>
    <row r="16" spans="1:16" ht="12.75">
      <c r="A16" s="13" t="s">
        <v>74</v>
      </c>
      <c r="B16" s="13" t="s">
        <v>75</v>
      </c>
      <c r="C16" s="13" t="s">
        <v>76</v>
      </c>
      <c r="D16" s="13" t="s">
        <v>77</v>
      </c>
      <c r="E16" s="13" t="s">
        <v>48</v>
      </c>
      <c r="F16" s="13" t="s">
        <v>18</v>
      </c>
      <c r="G16" s="14" t="s">
        <v>49</v>
      </c>
      <c r="H16" s="15">
        <v>8606726617</v>
      </c>
      <c r="I16" s="16">
        <v>125</v>
      </c>
      <c r="J16" s="17">
        <v>18216</v>
      </c>
      <c r="K16" s="18"/>
      <c r="L16" s="18"/>
      <c r="M16" s="18"/>
      <c r="N16" s="18"/>
      <c r="O16" s="18"/>
      <c r="P16" s="18"/>
    </row>
    <row r="17" spans="1:16" ht="12.75">
      <c r="A17" s="13" t="s">
        <v>78</v>
      </c>
      <c r="B17" s="13" t="s">
        <v>79</v>
      </c>
      <c r="C17" s="13" t="s">
        <v>80</v>
      </c>
      <c r="D17" s="13" t="s">
        <v>65</v>
      </c>
      <c r="E17" s="13" t="s">
        <v>66</v>
      </c>
      <c r="F17" s="13" t="s">
        <v>18</v>
      </c>
      <c r="G17" s="14" t="s">
        <v>67</v>
      </c>
      <c r="H17" s="15">
        <v>8605262417</v>
      </c>
      <c r="I17" s="16">
        <v>340</v>
      </c>
      <c r="J17" s="17">
        <v>27226</v>
      </c>
      <c r="K17" s="18"/>
      <c r="L17" s="18"/>
      <c r="M17" s="18"/>
      <c r="N17" s="18"/>
      <c r="O17" s="18"/>
      <c r="P17" s="18"/>
    </row>
    <row r="18" spans="1:16" ht="12.75">
      <c r="A18" s="13" t="s">
        <v>81</v>
      </c>
      <c r="B18" s="13" t="s">
        <v>82</v>
      </c>
      <c r="C18" s="13" t="s">
        <v>83</v>
      </c>
      <c r="D18" s="13" t="s">
        <v>84</v>
      </c>
      <c r="E18" s="13" t="s">
        <v>85</v>
      </c>
      <c r="F18" s="13" t="s">
        <v>18</v>
      </c>
      <c r="G18" s="14" t="s">
        <v>86</v>
      </c>
      <c r="H18" s="15">
        <v>8604550707</v>
      </c>
      <c r="I18" s="16">
        <v>44</v>
      </c>
      <c r="J18" s="17">
        <v>16621</v>
      </c>
      <c r="K18" s="18"/>
      <c r="L18" s="18"/>
      <c r="M18" s="18"/>
      <c r="N18" s="18"/>
      <c r="O18" s="18"/>
      <c r="P18" s="18"/>
    </row>
    <row r="19" spans="1:16" ht="12.75">
      <c r="A19" s="13" t="s">
        <v>87</v>
      </c>
      <c r="B19" s="13" t="s">
        <v>88</v>
      </c>
      <c r="C19" s="13" t="s">
        <v>89</v>
      </c>
      <c r="D19" s="13" t="s">
        <v>90</v>
      </c>
      <c r="E19" s="13" t="s">
        <v>91</v>
      </c>
      <c r="F19" s="13" t="s">
        <v>18</v>
      </c>
      <c r="G19" s="14" t="s">
        <v>92</v>
      </c>
      <c r="H19" s="15">
        <v>8609741130</v>
      </c>
      <c r="I19" s="16">
        <v>170</v>
      </c>
      <c r="J19" s="17">
        <v>23523</v>
      </c>
      <c r="K19" s="18"/>
      <c r="L19" s="18"/>
      <c r="M19" s="18"/>
      <c r="N19" s="18"/>
      <c r="O19" s="18"/>
      <c r="P19" s="18"/>
    </row>
    <row r="20" spans="1:16" ht="12.75">
      <c r="A20" s="13" t="s">
        <v>93</v>
      </c>
      <c r="B20" s="13" t="s">
        <v>94</v>
      </c>
      <c r="C20" s="13" t="s">
        <v>95</v>
      </c>
      <c r="D20" s="13" t="s">
        <v>96</v>
      </c>
      <c r="E20" s="13" t="s">
        <v>97</v>
      </c>
      <c r="F20" s="13" t="s">
        <v>18</v>
      </c>
      <c r="G20" s="14" t="s">
        <v>98</v>
      </c>
      <c r="H20" s="15">
        <v>8605670863</v>
      </c>
      <c r="I20" s="16">
        <v>26</v>
      </c>
      <c r="J20" s="17">
        <v>18400</v>
      </c>
      <c r="K20" s="18"/>
      <c r="L20" s="18"/>
      <c r="M20" s="18"/>
      <c r="N20" s="18"/>
      <c r="O20" s="18"/>
      <c r="P20" s="18"/>
    </row>
    <row r="21" spans="1:16" ht="12.75">
      <c r="A21" s="13" t="s">
        <v>99</v>
      </c>
      <c r="B21" s="13" t="s">
        <v>100</v>
      </c>
      <c r="C21" s="13" t="s">
        <v>101</v>
      </c>
      <c r="D21" s="13" t="s">
        <v>65</v>
      </c>
      <c r="E21" s="13" t="s">
        <v>66</v>
      </c>
      <c r="F21" s="13" t="s">
        <v>18</v>
      </c>
      <c r="G21" s="14" t="s">
        <v>67</v>
      </c>
      <c r="H21" s="15">
        <v>8605262417</v>
      </c>
      <c r="I21" s="16">
        <v>505</v>
      </c>
      <c r="J21" s="17">
        <v>42649</v>
      </c>
      <c r="K21" s="18"/>
      <c r="L21" s="18"/>
      <c r="M21" s="18"/>
      <c r="N21" s="18"/>
      <c r="O21" s="18"/>
      <c r="P21" s="18"/>
    </row>
    <row r="22" spans="1:16" ht="12.75">
      <c r="A22" s="13" t="s">
        <v>102</v>
      </c>
      <c r="B22" s="13" t="s">
        <v>103</v>
      </c>
      <c r="C22" s="13" t="s">
        <v>104</v>
      </c>
      <c r="D22" s="13" t="s">
        <v>105</v>
      </c>
      <c r="E22" s="13" t="s">
        <v>106</v>
      </c>
      <c r="F22" s="13" t="s">
        <v>18</v>
      </c>
      <c r="G22" s="14" t="s">
        <v>107</v>
      </c>
      <c r="H22" s="15">
        <v>8607389070</v>
      </c>
      <c r="I22" s="16">
        <v>78</v>
      </c>
      <c r="J22" s="17">
        <v>18827</v>
      </c>
      <c r="K22" s="18"/>
      <c r="L22" s="18"/>
      <c r="M22" s="18"/>
      <c r="N22" s="18"/>
      <c r="O22" s="18"/>
      <c r="P22" s="18"/>
    </row>
    <row r="23" spans="1:16" ht="12.75">
      <c r="A23" s="13" t="s">
        <v>108</v>
      </c>
      <c r="B23" s="13" t="s">
        <v>109</v>
      </c>
      <c r="C23" s="13" t="s">
        <v>110</v>
      </c>
      <c r="D23" s="13" t="s">
        <v>111</v>
      </c>
      <c r="E23" s="13" t="s">
        <v>112</v>
      </c>
      <c r="F23" s="13" t="s">
        <v>18</v>
      </c>
      <c r="G23" s="14" t="s">
        <v>113</v>
      </c>
      <c r="H23" s="15">
        <v>8606427063</v>
      </c>
      <c r="I23" s="16">
        <v>206</v>
      </c>
      <c r="J23" s="17">
        <v>29190</v>
      </c>
      <c r="K23" s="18"/>
      <c r="L23" s="18"/>
      <c r="M23" s="18"/>
      <c r="N23" s="18"/>
      <c r="O23" s="18"/>
      <c r="P23" s="18"/>
    </row>
    <row r="24" spans="1:16" ht="12.75">
      <c r="A24" s="13" t="s">
        <v>114</v>
      </c>
      <c r="B24" s="13" t="s">
        <v>115</v>
      </c>
      <c r="C24" s="13" t="s">
        <v>116</v>
      </c>
      <c r="D24" s="13" t="s">
        <v>59</v>
      </c>
      <c r="E24" s="13" t="s">
        <v>60</v>
      </c>
      <c r="F24" s="13" t="s">
        <v>18</v>
      </c>
      <c r="G24" s="14" t="s">
        <v>61</v>
      </c>
      <c r="H24" s="15">
        <v>8604559306</v>
      </c>
      <c r="I24" s="16">
        <v>133</v>
      </c>
      <c r="J24" s="17">
        <v>23608</v>
      </c>
      <c r="K24" s="18"/>
      <c r="L24" s="18"/>
      <c r="M24" s="18"/>
      <c r="N24" s="18"/>
      <c r="O24" s="18"/>
      <c r="P24" s="18"/>
    </row>
    <row r="25" spans="1:16" ht="12.75">
      <c r="A25" s="13" t="s">
        <v>117</v>
      </c>
      <c r="B25" s="13" t="s">
        <v>118</v>
      </c>
      <c r="C25" s="13" t="s">
        <v>119</v>
      </c>
      <c r="D25" s="13" t="s">
        <v>120</v>
      </c>
      <c r="E25" s="13" t="s">
        <v>121</v>
      </c>
      <c r="F25" s="13" t="s">
        <v>18</v>
      </c>
      <c r="G25" s="14" t="s">
        <v>122</v>
      </c>
      <c r="H25" s="15">
        <v>8606537207</v>
      </c>
      <c r="I25" s="16">
        <v>203</v>
      </c>
      <c r="J25" s="17">
        <v>29074</v>
      </c>
      <c r="K25" s="18"/>
      <c r="L25" s="18"/>
      <c r="M25" s="18"/>
      <c r="N25" s="18"/>
      <c r="O25" s="18"/>
      <c r="P25" s="18"/>
    </row>
    <row r="26" spans="1:16" ht="12.75">
      <c r="A26" s="13" t="s">
        <v>123</v>
      </c>
      <c r="B26" s="13" t="s">
        <v>124</v>
      </c>
      <c r="C26" s="13" t="s">
        <v>125</v>
      </c>
      <c r="D26" s="13" t="s">
        <v>77</v>
      </c>
      <c r="E26" s="13" t="s">
        <v>48</v>
      </c>
      <c r="F26" s="13" t="s">
        <v>18</v>
      </c>
      <c r="G26" s="14" t="s">
        <v>49</v>
      </c>
      <c r="H26" s="15">
        <v>8609273537</v>
      </c>
      <c r="I26" s="16">
        <v>248</v>
      </c>
      <c r="J26" s="17">
        <v>15906</v>
      </c>
      <c r="K26" s="18"/>
      <c r="L26" s="18"/>
      <c r="M26" s="18"/>
      <c r="N26" s="18"/>
      <c r="O26" s="18"/>
      <c r="P26" s="18"/>
    </row>
    <row r="27" spans="1:16" ht="12.75">
      <c r="A27" s="13" t="s">
        <v>126</v>
      </c>
      <c r="B27" s="13" t="s">
        <v>127</v>
      </c>
      <c r="C27" s="13" t="s">
        <v>128</v>
      </c>
      <c r="D27" s="13" t="s">
        <v>129</v>
      </c>
      <c r="E27" s="13" t="s">
        <v>130</v>
      </c>
      <c r="F27" s="13" t="s">
        <v>18</v>
      </c>
      <c r="G27" s="14" t="s">
        <v>131</v>
      </c>
      <c r="H27" s="15">
        <v>8603765565</v>
      </c>
      <c r="I27" s="16">
        <v>538</v>
      </c>
      <c r="J27" s="17">
        <v>47041</v>
      </c>
      <c r="K27" s="18"/>
      <c r="L27" s="18"/>
      <c r="M27" s="18"/>
      <c r="N27" s="18"/>
      <c r="O27" s="18"/>
      <c r="P27" s="18"/>
    </row>
    <row r="28" spans="1:16" ht="12.75">
      <c r="A28" s="13" t="s">
        <v>132</v>
      </c>
      <c r="B28" s="13" t="s">
        <v>133</v>
      </c>
      <c r="C28" s="13" t="s">
        <v>134</v>
      </c>
      <c r="D28" s="13" t="s">
        <v>135</v>
      </c>
      <c r="E28" s="13" t="s">
        <v>136</v>
      </c>
      <c r="F28" s="13" t="s">
        <v>18</v>
      </c>
      <c r="G28" s="14" t="s">
        <v>137</v>
      </c>
      <c r="H28" s="15">
        <v>8603798546</v>
      </c>
      <c r="I28" s="16">
        <v>583</v>
      </c>
      <c r="J28" s="17">
        <v>44898</v>
      </c>
      <c r="K28" s="18"/>
      <c r="L28" s="18"/>
      <c r="M28" s="18"/>
      <c r="N28" s="18"/>
      <c r="O28" s="18"/>
      <c r="P28" s="18"/>
    </row>
    <row r="29" spans="1:16" ht="12.75">
      <c r="A29" s="13" t="s">
        <v>138</v>
      </c>
      <c r="B29" s="13" t="s">
        <v>139</v>
      </c>
      <c r="C29" s="13" t="s">
        <v>140</v>
      </c>
      <c r="D29" s="13" t="s">
        <v>141</v>
      </c>
      <c r="E29" s="13" t="s">
        <v>142</v>
      </c>
      <c r="F29" s="13" t="s">
        <v>18</v>
      </c>
      <c r="G29" s="14" t="s">
        <v>143</v>
      </c>
      <c r="H29" s="15">
        <v>8605425553</v>
      </c>
      <c r="I29" s="16">
        <v>152</v>
      </c>
      <c r="J29" s="17">
        <v>20013</v>
      </c>
      <c r="K29" s="18"/>
      <c r="L29" s="18"/>
      <c r="M29" s="18"/>
      <c r="N29" s="18"/>
      <c r="O29" s="18"/>
      <c r="P29" s="18"/>
    </row>
    <row r="30" spans="1:16" ht="12.75">
      <c r="A30" s="13" t="s">
        <v>144</v>
      </c>
      <c r="B30" s="13" t="s">
        <v>145</v>
      </c>
      <c r="C30" s="13" t="s">
        <v>146</v>
      </c>
      <c r="D30" s="13" t="s">
        <v>77</v>
      </c>
      <c r="E30" s="13" t="s">
        <v>48</v>
      </c>
      <c r="F30" s="13" t="s">
        <v>18</v>
      </c>
      <c r="G30" s="14" t="s">
        <v>49</v>
      </c>
      <c r="H30" s="15">
        <v>8608245149</v>
      </c>
      <c r="I30" s="16">
        <v>351</v>
      </c>
      <c r="J30" s="17">
        <v>33331</v>
      </c>
      <c r="K30" s="18"/>
      <c r="L30" s="18"/>
      <c r="M30" s="18"/>
      <c r="N30" s="18"/>
      <c r="O30" s="18"/>
      <c r="P30" s="18"/>
    </row>
    <row r="31" spans="1:16" ht="12.75">
      <c r="A31" s="13" t="s">
        <v>147</v>
      </c>
      <c r="B31" s="13" t="s">
        <v>148</v>
      </c>
      <c r="C31" s="13" t="s">
        <v>149</v>
      </c>
      <c r="D31" s="13" t="s">
        <v>150</v>
      </c>
      <c r="E31" s="13" t="s">
        <v>151</v>
      </c>
      <c r="F31" s="13" t="s">
        <v>18</v>
      </c>
      <c r="G31" s="14" t="s">
        <v>152</v>
      </c>
      <c r="H31" s="15">
        <v>8609282718</v>
      </c>
      <c r="I31" s="16">
        <v>483</v>
      </c>
      <c r="J31" s="17">
        <v>35151</v>
      </c>
      <c r="K31" s="18"/>
      <c r="L31" s="18"/>
      <c r="M31" s="18"/>
      <c r="N31" s="18"/>
      <c r="O31" s="18"/>
      <c r="P31" s="18"/>
    </row>
    <row r="32" spans="1:16" ht="12.75">
      <c r="A32" s="13" t="s">
        <v>153</v>
      </c>
      <c r="B32" s="13" t="s">
        <v>154</v>
      </c>
      <c r="C32" s="13" t="s">
        <v>155</v>
      </c>
      <c r="D32" s="13" t="s">
        <v>156</v>
      </c>
      <c r="E32" s="13" t="s">
        <v>157</v>
      </c>
      <c r="F32" s="13" t="s">
        <v>18</v>
      </c>
      <c r="G32" s="14" t="s">
        <v>158</v>
      </c>
      <c r="H32" s="15">
        <v>8608896098</v>
      </c>
      <c r="I32" s="16">
        <v>469</v>
      </c>
      <c r="J32" s="17">
        <v>38861</v>
      </c>
      <c r="K32" s="18"/>
      <c r="L32" s="18"/>
      <c r="M32" s="18"/>
      <c r="N32" s="18"/>
      <c r="O32" s="18"/>
      <c r="P32" s="18"/>
    </row>
    <row r="33" spans="1:16" ht="12.75">
      <c r="A33" s="13" t="s">
        <v>159</v>
      </c>
      <c r="B33" s="13" t="s">
        <v>160</v>
      </c>
      <c r="C33" s="13" t="s">
        <v>161</v>
      </c>
      <c r="D33" s="13" t="s">
        <v>77</v>
      </c>
      <c r="E33" s="13" t="s">
        <v>48</v>
      </c>
      <c r="F33" s="13" t="s">
        <v>18</v>
      </c>
      <c r="G33" s="14" t="s">
        <v>49</v>
      </c>
      <c r="H33" s="15">
        <v>8608240855</v>
      </c>
      <c r="I33" s="16">
        <v>561</v>
      </c>
      <c r="J33" s="17">
        <v>39855</v>
      </c>
      <c r="K33" s="18"/>
      <c r="L33" s="18"/>
      <c r="M33" s="18"/>
      <c r="N33" s="18"/>
      <c r="O33" s="18"/>
      <c r="P33" s="18"/>
    </row>
    <row r="34" spans="1:16" ht="12.75">
      <c r="A34" s="13" t="s">
        <v>162</v>
      </c>
      <c r="B34" s="13" t="s">
        <v>163</v>
      </c>
      <c r="C34" s="13" t="s">
        <v>164</v>
      </c>
      <c r="D34" s="13" t="s">
        <v>59</v>
      </c>
      <c r="E34" s="13" t="s">
        <v>60</v>
      </c>
      <c r="F34" s="13" t="s">
        <v>18</v>
      </c>
      <c r="G34" s="14" t="s">
        <v>61</v>
      </c>
      <c r="H34" s="15">
        <v>8604559306</v>
      </c>
      <c r="I34" s="16">
        <v>315</v>
      </c>
      <c r="J34" s="17">
        <v>35134</v>
      </c>
      <c r="K34" s="18"/>
      <c r="L34" s="18"/>
      <c r="M34" s="18"/>
      <c r="N34" s="18"/>
      <c r="O34" s="18"/>
      <c r="P34" s="18"/>
    </row>
    <row r="35" spans="1:16" ht="12.75">
      <c r="A35" s="13" t="s">
        <v>165</v>
      </c>
      <c r="B35" s="13" t="s">
        <v>166</v>
      </c>
      <c r="C35" s="13" t="s">
        <v>167</v>
      </c>
      <c r="D35" s="13" t="s">
        <v>168</v>
      </c>
      <c r="E35" s="13" t="s">
        <v>169</v>
      </c>
      <c r="F35" s="13" t="s">
        <v>18</v>
      </c>
      <c r="G35" s="14" t="s">
        <v>170</v>
      </c>
      <c r="H35" s="15">
        <v>8608590267</v>
      </c>
      <c r="I35" s="16">
        <v>493</v>
      </c>
      <c r="J35" s="17">
        <v>47818</v>
      </c>
      <c r="K35" s="18"/>
      <c r="L35" s="18"/>
      <c r="M35" s="18"/>
      <c r="N35" s="18"/>
      <c r="O35" s="18"/>
      <c r="P35" s="18"/>
    </row>
    <row r="36" spans="1:16" ht="12.75">
      <c r="A36" s="13" t="s">
        <v>171</v>
      </c>
      <c r="B36" s="13" t="s">
        <v>172</v>
      </c>
      <c r="C36" s="13" t="s">
        <v>173</v>
      </c>
      <c r="D36" s="13" t="s">
        <v>77</v>
      </c>
      <c r="E36" s="13" t="s">
        <v>48</v>
      </c>
      <c r="F36" s="13" t="s">
        <v>18</v>
      </c>
      <c r="G36" s="14" t="s">
        <v>49</v>
      </c>
      <c r="H36" s="15">
        <v>8604359871</v>
      </c>
      <c r="I36" s="16">
        <v>299</v>
      </c>
      <c r="J36" s="17">
        <v>9291</v>
      </c>
      <c r="K36" s="18"/>
      <c r="L36" s="18"/>
      <c r="M36" s="18"/>
      <c r="N36" s="18"/>
      <c r="O36" s="18"/>
      <c r="P36" s="18"/>
    </row>
    <row r="37" spans="1:16" ht="12.75">
      <c r="A37" s="13" t="s">
        <v>174</v>
      </c>
      <c r="B37" s="13" t="s">
        <v>175</v>
      </c>
      <c r="C37" s="13" t="s">
        <v>176</v>
      </c>
      <c r="D37" s="13" t="s">
        <v>59</v>
      </c>
      <c r="E37" s="13" t="s">
        <v>60</v>
      </c>
      <c r="F37" s="13" t="s">
        <v>18</v>
      </c>
      <c r="G37" s="14" t="s">
        <v>61</v>
      </c>
      <c r="H37" s="15">
        <v>8604559306</v>
      </c>
      <c r="I37" s="16">
        <v>163</v>
      </c>
      <c r="J37" s="17">
        <v>26086</v>
      </c>
      <c r="K37" s="18"/>
      <c r="L37" s="18"/>
      <c r="M37" s="18"/>
      <c r="N37" s="18"/>
      <c r="O37" s="18"/>
      <c r="P37" s="18"/>
    </row>
    <row r="38" spans="1:16" ht="12.75">
      <c r="A38" s="13" t="s">
        <v>177</v>
      </c>
      <c r="B38" s="13" t="s">
        <v>178</v>
      </c>
      <c r="C38" s="13" t="s">
        <v>179</v>
      </c>
      <c r="D38" s="13" t="s">
        <v>77</v>
      </c>
      <c r="E38" s="13" t="s">
        <v>48</v>
      </c>
      <c r="F38" s="13" t="s">
        <v>18</v>
      </c>
      <c r="G38" s="14" t="s">
        <v>49</v>
      </c>
      <c r="H38" s="15">
        <v>8603645153</v>
      </c>
      <c r="I38" s="16">
        <v>215</v>
      </c>
      <c r="J38" s="17">
        <v>22706</v>
      </c>
      <c r="K38" s="18"/>
      <c r="L38" s="18"/>
      <c r="M38" s="18"/>
      <c r="N38" s="18"/>
      <c r="O38" s="18"/>
      <c r="P38" s="18"/>
    </row>
    <row r="39" spans="1:16" ht="12.75">
      <c r="A39" s="13" t="s">
        <v>180</v>
      </c>
      <c r="B39" s="13" t="s">
        <v>181</v>
      </c>
      <c r="C39" s="13" t="s">
        <v>182</v>
      </c>
      <c r="D39" s="13" t="s">
        <v>183</v>
      </c>
      <c r="E39" s="13" t="s">
        <v>184</v>
      </c>
      <c r="F39" s="13" t="s">
        <v>18</v>
      </c>
      <c r="G39" s="14" t="s">
        <v>185</v>
      </c>
      <c r="H39" s="15">
        <v>8603553793</v>
      </c>
      <c r="I39" s="16">
        <v>464</v>
      </c>
      <c r="J39" s="17">
        <v>50176</v>
      </c>
      <c r="K39" s="18"/>
      <c r="L39" s="18"/>
      <c r="M39" s="18"/>
      <c r="N39" s="18"/>
      <c r="O39" s="18"/>
      <c r="P39" s="18"/>
    </row>
    <row r="40" spans="1:16" ht="12.75">
      <c r="A40" s="13" t="s">
        <v>186</v>
      </c>
      <c r="B40" s="13" t="s">
        <v>187</v>
      </c>
      <c r="C40" s="13" t="s">
        <v>188</v>
      </c>
      <c r="D40" s="13" t="s">
        <v>189</v>
      </c>
      <c r="E40" s="13" t="s">
        <v>190</v>
      </c>
      <c r="F40" s="13" t="s">
        <v>18</v>
      </c>
      <c r="G40" s="14" t="s">
        <v>191</v>
      </c>
      <c r="H40" s="15">
        <v>8608228086</v>
      </c>
      <c r="I40" s="16">
        <v>294</v>
      </c>
      <c r="J40" s="17">
        <v>18924</v>
      </c>
      <c r="K40" s="18"/>
      <c r="L40" s="18"/>
      <c r="M40" s="18"/>
      <c r="N40" s="18"/>
      <c r="O40" s="18"/>
      <c r="P40" s="18"/>
    </row>
    <row r="41" spans="1:16" ht="12.75">
      <c r="A41" s="13" t="s">
        <v>192</v>
      </c>
      <c r="B41" s="13" t="s">
        <v>193</v>
      </c>
      <c r="C41" s="13" t="s">
        <v>194</v>
      </c>
      <c r="D41" s="13" t="s">
        <v>195</v>
      </c>
      <c r="E41" s="13" t="s">
        <v>196</v>
      </c>
      <c r="F41" s="13" t="s">
        <v>18</v>
      </c>
      <c r="G41" s="14" t="s">
        <v>197</v>
      </c>
      <c r="H41" s="15">
        <v>8605644219</v>
      </c>
      <c r="I41" s="16">
        <v>415</v>
      </c>
      <c r="J41" s="17">
        <v>36319</v>
      </c>
      <c r="K41" s="18"/>
      <c r="L41" s="18"/>
      <c r="M41" s="18"/>
      <c r="N41" s="18"/>
      <c r="O41" s="18"/>
      <c r="P41" s="18"/>
    </row>
    <row r="42" spans="1:16" ht="12.75">
      <c r="A42" s="13" t="s">
        <v>198</v>
      </c>
      <c r="B42" s="13" t="s">
        <v>199</v>
      </c>
      <c r="C42" s="13" t="s">
        <v>200</v>
      </c>
      <c r="D42" s="13" t="s">
        <v>201</v>
      </c>
      <c r="E42" s="13" t="s">
        <v>202</v>
      </c>
      <c r="F42" s="13" t="s">
        <v>18</v>
      </c>
      <c r="G42" s="14" t="s">
        <v>203</v>
      </c>
      <c r="H42" s="15">
        <v>8606843146</v>
      </c>
      <c r="I42" s="16">
        <v>69</v>
      </c>
      <c r="J42" s="17">
        <v>19041</v>
      </c>
      <c r="K42" s="18"/>
      <c r="L42" s="18"/>
      <c r="M42" s="18"/>
      <c r="N42" s="18"/>
      <c r="O42" s="18"/>
      <c r="P42" s="18"/>
    </row>
    <row r="43" spans="1:16" ht="12.75">
      <c r="A43" s="13" t="s">
        <v>204</v>
      </c>
      <c r="B43" s="13" t="s">
        <v>205</v>
      </c>
      <c r="C43" s="13" t="s">
        <v>206</v>
      </c>
      <c r="D43" s="13" t="s">
        <v>207</v>
      </c>
      <c r="E43" s="13" t="s">
        <v>208</v>
      </c>
      <c r="F43" s="13" t="s">
        <v>18</v>
      </c>
      <c r="G43" s="14" t="s">
        <v>209</v>
      </c>
      <c r="H43" s="15">
        <v>8603769167</v>
      </c>
      <c r="I43" s="16">
        <v>280</v>
      </c>
      <c r="J43" s="17">
        <v>26930</v>
      </c>
      <c r="K43" s="18"/>
      <c r="L43" s="18"/>
      <c r="M43" s="18"/>
      <c r="N43" s="18"/>
      <c r="O43" s="18"/>
      <c r="P43" s="18"/>
    </row>
    <row r="44" spans="1:16" ht="13.5" thickBot="1">
      <c r="A44" s="19" t="s">
        <v>210</v>
      </c>
      <c r="B44" s="19" t="s">
        <v>211</v>
      </c>
      <c r="C44" s="19" t="s">
        <v>212</v>
      </c>
      <c r="D44" s="19" t="s">
        <v>213</v>
      </c>
      <c r="E44" s="19" t="s">
        <v>214</v>
      </c>
      <c r="F44" s="19" t="s">
        <v>18</v>
      </c>
      <c r="G44" s="20" t="s">
        <v>215</v>
      </c>
      <c r="H44" s="21">
        <v>8604873130</v>
      </c>
      <c r="I44" s="22">
        <v>574</v>
      </c>
      <c r="J44" s="23">
        <v>38315</v>
      </c>
      <c r="K44" s="18"/>
      <c r="L44" s="18"/>
      <c r="M44" s="18"/>
      <c r="N44" s="18"/>
      <c r="O44" s="18"/>
      <c r="P44" s="18"/>
    </row>
    <row r="45" spans="1:10" ht="12.75">
      <c r="A45" s="24"/>
      <c r="B45" s="25"/>
      <c r="C45" s="25"/>
      <c r="D45" s="25"/>
      <c r="E45" s="25"/>
      <c r="F45" s="25"/>
      <c r="G45" s="26" t="s">
        <v>217</v>
      </c>
      <c r="H45" s="26"/>
      <c r="I45" s="26"/>
      <c r="J45" s="27">
        <f>SUM(J6:J44)</f>
        <v>1171921</v>
      </c>
    </row>
    <row r="46" spans="1:10" ht="13.5" thickBot="1">
      <c r="A46" s="28"/>
      <c r="B46" s="29"/>
      <c r="C46" s="29"/>
      <c r="D46" s="29"/>
      <c r="E46" s="29"/>
      <c r="F46" s="29"/>
      <c r="G46" s="30" t="s">
        <v>218</v>
      </c>
      <c r="H46" s="30"/>
      <c r="I46" s="30"/>
      <c r="J46" s="31">
        <f>COUNT(J6:J44)</f>
        <v>39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FY2007 Grant Award Spreadsheet (MS Excel)</dc:title>
  <dc:subject/>
  <dc:creator>DoED User</dc:creator>
  <cp:keywords/>
  <dc:description/>
  <cp:lastModifiedBy>nelly.gruhlke</cp:lastModifiedBy>
  <dcterms:created xsi:type="dcterms:W3CDTF">2007-09-21T20:28:01Z</dcterms:created>
  <dcterms:modified xsi:type="dcterms:W3CDTF">2007-09-24T14:10:03Z</dcterms:modified>
  <cp:category/>
  <cp:version/>
  <cp:contentType/>
  <cp:contentStatus/>
</cp:coreProperties>
</file>