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usdedeop-my.sharepoint.com/personal/david_chin_ed_gov/Documents/Documents/teamsite download/ifle/"/>
    </mc:Choice>
  </mc:AlternateContent>
  <xr:revisionPtr revIDLastSave="0" documentId="8_{832D9C23-CCD3-49D7-BC2D-6D54F26CD687}" xr6:coauthVersionLast="47" xr6:coauthVersionMax="47" xr10:uidLastSave="{00000000-0000-0000-0000-000000000000}"/>
  <bookViews>
    <workbookView xWindow="-110" yWindow="-110" windowWidth="19420" windowHeight="10420" tabRatio="606"/>
  </bookViews>
  <sheets>
    <sheet name="FY 2023" sheetId="5" r:id="rId1"/>
  </sheets>
  <definedNames>
    <definedName name="_xlnm.Print_Area" localSheetId="0">'FY 2023'!$A$1:$G$170</definedName>
    <definedName name="_xlnm.Print_Titles" localSheetId="0">'FY 2023'!$1:$1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69" i="5" l="1"/>
  <c r="F120" i="5"/>
  <c r="E120" i="5"/>
  <c r="F18" i="5"/>
  <c r="F108" i="5"/>
  <c r="E108" i="5"/>
  <c r="E96" i="5"/>
  <c r="F79" i="5"/>
  <c r="E79" i="5"/>
  <c r="E45" i="5"/>
  <c r="E18" i="5"/>
  <c r="F167" i="5"/>
  <c r="E167" i="5"/>
  <c r="F133" i="5"/>
  <c r="E133" i="5"/>
  <c r="F96" i="5"/>
  <c r="F62" i="5"/>
  <c r="E62" i="5"/>
  <c r="F45" i="5"/>
  <c r="F169" i="5"/>
</calcChain>
</file>

<file path=xl/sharedStrings.xml><?xml version="1.0" encoding="utf-8"?>
<sst xmlns="http://schemas.openxmlformats.org/spreadsheetml/2006/main" count="650" uniqueCount="450">
  <si>
    <t>Institution</t>
  </si>
  <si>
    <t>AFRICA</t>
  </si>
  <si>
    <t>Boston University</t>
  </si>
  <si>
    <t>Indiana University</t>
  </si>
  <si>
    <t>Michigan State University</t>
  </si>
  <si>
    <t>University of California, Berkeley</t>
  </si>
  <si>
    <t>University of California, Los Angeles</t>
  </si>
  <si>
    <t>University of Florida</t>
  </si>
  <si>
    <t>University of Illinois</t>
  </si>
  <si>
    <t>Yale University</t>
  </si>
  <si>
    <t>Columbia University</t>
  </si>
  <si>
    <t>Stanford University</t>
  </si>
  <si>
    <t>University of Chicago</t>
  </si>
  <si>
    <t>University of Hawaii</t>
  </si>
  <si>
    <t>University of Kansas</t>
  </si>
  <si>
    <t>University of Michigan</t>
  </si>
  <si>
    <t>University of Pittsburgh</t>
  </si>
  <si>
    <t>University of Washington</t>
  </si>
  <si>
    <t>INTERNATIONAL</t>
  </si>
  <si>
    <t>University of Minnesota</t>
  </si>
  <si>
    <t>MIDDLE EAST</t>
  </si>
  <si>
    <t>Georgetown University</t>
  </si>
  <si>
    <t>University of Pennsylvania</t>
  </si>
  <si>
    <t>SOUTH ASIA</t>
  </si>
  <si>
    <t>WESTERN EUROPE/EUROPE</t>
  </si>
  <si>
    <t>TOTAL FOR ALL WORLD AREAS</t>
  </si>
  <si>
    <t>Pennsylvania State University</t>
  </si>
  <si>
    <t>Howard University</t>
  </si>
  <si>
    <t>The Ohio State University</t>
  </si>
  <si>
    <t>Johns Hopkins University</t>
  </si>
  <si>
    <t>Florida International University</t>
  </si>
  <si>
    <t>Vanderbilt University</t>
  </si>
  <si>
    <t>New York University</t>
  </si>
  <si>
    <t>University of Arizona</t>
  </si>
  <si>
    <t>University of Texas at Austin</t>
  </si>
  <si>
    <t>Northern Illinois University</t>
  </si>
  <si>
    <t>University of Hawaii (Pacific Islands)</t>
  </si>
  <si>
    <t>Arizona State University</t>
  </si>
  <si>
    <t>Harvard College</t>
  </si>
  <si>
    <t>University of Hawaii (Southeast Asia)</t>
  </si>
  <si>
    <t>University of North Carolina at Chapel Hill</t>
  </si>
  <si>
    <t>P015B220148</t>
  </si>
  <si>
    <t>P015B220108</t>
  </si>
  <si>
    <t>P015B220007</t>
  </si>
  <si>
    <t>P015B220019</t>
  </si>
  <si>
    <t>P015B220125</t>
  </si>
  <si>
    <t>P015B220073</t>
  </si>
  <si>
    <t>P015B220162</t>
  </si>
  <si>
    <t>P015B220044</t>
  </si>
  <si>
    <t>P015B220165</t>
  </si>
  <si>
    <t>P015B220004</t>
  </si>
  <si>
    <t>P015B220024</t>
  </si>
  <si>
    <t>P015B220047</t>
  </si>
  <si>
    <t>P015B220078</t>
  </si>
  <si>
    <t>P015B220116</t>
  </si>
  <si>
    <t>P015B220069</t>
  </si>
  <si>
    <t>P015B220016</t>
  </si>
  <si>
    <t>P015B220023</t>
  </si>
  <si>
    <t>P015B220027</t>
  </si>
  <si>
    <t>P015B220032</t>
  </si>
  <si>
    <t>P015B220074</t>
  </si>
  <si>
    <t>P015B220080</t>
  </si>
  <si>
    <t>P015B220014</t>
  </si>
  <si>
    <t>P015B220028</t>
  </si>
  <si>
    <t>P015B220067</t>
  </si>
  <si>
    <t>P015B220164</t>
  </si>
  <si>
    <t>P015B220049</t>
  </si>
  <si>
    <t>P015B220121</t>
  </si>
  <si>
    <t>P015B220056</t>
  </si>
  <si>
    <t>P015B220113</t>
  </si>
  <si>
    <t>P015B220120</t>
  </si>
  <si>
    <t>P015B220147</t>
  </si>
  <si>
    <t>P015B220062</t>
  </si>
  <si>
    <t>P015B220072</t>
  </si>
  <si>
    <t>P015B220129</t>
  </si>
  <si>
    <t>P015B220045</t>
  </si>
  <si>
    <t>P015B220085</t>
  </si>
  <si>
    <t>P015B220100</t>
  </si>
  <si>
    <t>P015B220050</t>
  </si>
  <si>
    <t>P015B220090</t>
  </si>
  <si>
    <t>P015B220041</t>
  </si>
  <si>
    <t>P015B220075</t>
  </si>
  <si>
    <t>P015B220112</t>
  </si>
  <si>
    <t>P015B220111</t>
  </si>
  <si>
    <t>P015B220008</t>
  </si>
  <si>
    <t>P015B220018</t>
  </si>
  <si>
    <t>P015B220012</t>
  </si>
  <si>
    <t>P015B220010</t>
  </si>
  <si>
    <t>P015B220139</t>
  </si>
  <si>
    <t>P015B220144</t>
  </si>
  <si>
    <t>P015B220081</t>
  </si>
  <si>
    <t>P015B220091</t>
  </si>
  <si>
    <t>P015B220104</t>
  </si>
  <si>
    <t>P015B220026</t>
  </si>
  <si>
    <t>P015B220136</t>
  </si>
  <si>
    <t>P015B220119</t>
  </si>
  <si>
    <t>P015B220043</t>
  </si>
  <si>
    <t>P015B220037</t>
  </si>
  <si>
    <t>P015B220126</t>
  </si>
  <si>
    <t>P015B220155</t>
  </si>
  <si>
    <t>P015B220157</t>
  </si>
  <si>
    <t>P015B220038</t>
  </si>
  <si>
    <t>P015B220064</t>
  </si>
  <si>
    <t>P015B220017</t>
  </si>
  <si>
    <t>P015B220097</t>
  </si>
  <si>
    <t>P015B220082</t>
  </si>
  <si>
    <t>RUSSIA, EASTERN EUROPE AND EURASIA</t>
  </si>
  <si>
    <t>P015B220089</t>
  </si>
  <si>
    <t>P015B220099</t>
  </si>
  <si>
    <t>P015B220058</t>
  </si>
  <si>
    <t>P015B220135</t>
  </si>
  <si>
    <t>P015B220039</t>
  </si>
  <si>
    <t>P015B220009</t>
  </si>
  <si>
    <t>P015B220077</t>
  </si>
  <si>
    <t>P015B220057</t>
  </si>
  <si>
    <t>P015B220132</t>
  </si>
  <si>
    <t>P015B220095</t>
  </si>
  <si>
    <t>P015B220115</t>
  </si>
  <si>
    <t>P015B220068</t>
  </si>
  <si>
    <t>P015B220070</t>
  </si>
  <si>
    <t>P015B220053</t>
  </si>
  <si>
    <t>P015B220092</t>
  </si>
  <si>
    <t>P015B220109</t>
  </si>
  <si>
    <t>P015B220088</t>
  </si>
  <si>
    <t>P015B220025</t>
  </si>
  <si>
    <t>P015B220036</t>
  </si>
  <si>
    <t>P015B220096</t>
  </si>
  <si>
    <t>P015B220146</t>
  </si>
  <si>
    <t>P015B220059</t>
  </si>
  <si>
    <t>P015B220102</t>
  </si>
  <si>
    <t>P015B220127</t>
  </si>
  <si>
    <t>P015B220153</t>
  </si>
  <si>
    <t>P015B220076</t>
  </si>
  <si>
    <t>P015B220083</t>
  </si>
  <si>
    <t>P015B220048</t>
  </si>
  <si>
    <t>P015B220149</t>
  </si>
  <si>
    <t>P015B220087</t>
  </si>
  <si>
    <t>P015B220042</t>
  </si>
  <si>
    <t>P015B220130</t>
  </si>
  <si>
    <t>P015B220134</t>
  </si>
  <si>
    <t>P015B220079</t>
  </si>
  <si>
    <t>P015B220052</t>
  </si>
  <si>
    <t>P015B220029</t>
  </si>
  <si>
    <t>P015B220060</t>
  </si>
  <si>
    <t>P015B220141</t>
  </si>
  <si>
    <t>P015B220106</t>
  </si>
  <si>
    <t>P015B220150</t>
  </si>
  <si>
    <t>P015B220030</t>
  </si>
  <si>
    <t>P015B220011</t>
  </si>
  <si>
    <t>P015B220035</t>
  </si>
  <si>
    <t>P015B220140</t>
  </si>
  <si>
    <t>P015B220055</t>
  </si>
  <si>
    <t>P015B220084</t>
  </si>
  <si>
    <t>P015B220151</t>
  </si>
  <si>
    <t>P015A220149</t>
  </si>
  <si>
    <t>P015A220106</t>
  </si>
  <si>
    <t>P015A220005</t>
  </si>
  <si>
    <t>P015A220022</t>
  </si>
  <si>
    <t>P015A220138</t>
  </si>
  <si>
    <t>P015A220071</t>
  </si>
  <si>
    <t>P015A220168</t>
  </si>
  <si>
    <t>P015A220043</t>
  </si>
  <si>
    <t>P015A220029</t>
  </si>
  <si>
    <t>P015A220002</t>
  </si>
  <si>
    <t>P015A220121</t>
  </si>
  <si>
    <t>P015A220068</t>
  </si>
  <si>
    <t>P015A220017</t>
  </si>
  <si>
    <t>P015A220026</t>
  </si>
  <si>
    <t>P015A220025</t>
  </si>
  <si>
    <t>P015A220027</t>
  </si>
  <si>
    <t>P015A220072</t>
  </si>
  <si>
    <t>P015A220082</t>
  </si>
  <si>
    <t>P015A220015</t>
  </si>
  <si>
    <t>P015A220067</t>
  </si>
  <si>
    <t>P015A220041</t>
  </si>
  <si>
    <t>P015A220047</t>
  </si>
  <si>
    <t>P015A220128</t>
  </si>
  <si>
    <t>P015A220053</t>
  </si>
  <si>
    <t>P015A220124</t>
  </si>
  <si>
    <t>P015A220107</t>
  </si>
  <si>
    <t>P015A220099</t>
  </si>
  <si>
    <t>P015A220130</t>
  </si>
  <si>
    <t>P015A220078</t>
  </si>
  <si>
    <t>P015A220004</t>
  </si>
  <si>
    <t>P015A220046</t>
  </si>
  <si>
    <t>P015A220091</t>
  </si>
  <si>
    <t>P015A220037</t>
  </si>
  <si>
    <t>P015A220012</t>
  </si>
  <si>
    <t>P015A220093</t>
  </si>
  <si>
    <t>P015A220021</t>
  </si>
  <si>
    <t>P015A220016</t>
  </si>
  <si>
    <t>P015A220101</t>
  </si>
  <si>
    <t>University of Iowa</t>
  </si>
  <si>
    <t>P015A220073</t>
  </si>
  <si>
    <t>P015A220111</t>
  </si>
  <si>
    <t>P015A220109</t>
  </si>
  <si>
    <t>P015A220006</t>
  </si>
  <si>
    <t>P015A220019</t>
  </si>
  <si>
    <t>P015A220011</t>
  </si>
  <si>
    <t>P015A220007</t>
  </si>
  <si>
    <t>P015A220141</t>
  </si>
  <si>
    <t>P015A220148</t>
  </si>
  <si>
    <t>P015A220084</t>
  </si>
  <si>
    <t>P015A220089</t>
  </si>
  <si>
    <t>P015A220102</t>
  </si>
  <si>
    <t>P015A220144</t>
  </si>
  <si>
    <t>P015A220123</t>
  </si>
  <si>
    <t>P015A220051</t>
  </si>
  <si>
    <t>P015A220033</t>
  </si>
  <si>
    <t>P015A220127</t>
  </si>
  <si>
    <t>P015A220122</t>
  </si>
  <si>
    <t>P015A220160</t>
  </si>
  <si>
    <t>P015A220036</t>
  </si>
  <si>
    <t>P015A220062</t>
  </si>
  <si>
    <t>P015A220018</t>
  </si>
  <si>
    <t>P015A220081</t>
  </si>
  <si>
    <t>P015A220080</t>
  </si>
  <si>
    <t>P015A220094</t>
  </si>
  <si>
    <t>P015A220069</t>
  </si>
  <si>
    <t>P015A220139</t>
  </si>
  <si>
    <t>P015A220038</t>
  </si>
  <si>
    <t>P015A220056</t>
  </si>
  <si>
    <t>P015A220132</t>
  </si>
  <si>
    <t>P015A220098</t>
  </si>
  <si>
    <t>P015A220118</t>
  </si>
  <si>
    <t>P015A220066</t>
  </si>
  <si>
    <t>P015A220103</t>
  </si>
  <si>
    <t>P015A220054</t>
  </si>
  <si>
    <t>P015A220115</t>
  </si>
  <si>
    <t>P015A220096</t>
  </si>
  <si>
    <t>P015A220044</t>
  </si>
  <si>
    <t>P015A220013</t>
  </si>
  <si>
    <t>P015A220088</t>
  </si>
  <si>
    <t>P015A220059</t>
  </si>
  <si>
    <t>P015A220153</t>
  </si>
  <si>
    <t>P015A220085</t>
  </si>
  <si>
    <t>P015A220045</t>
  </si>
  <si>
    <t>P015A220155</t>
  </si>
  <si>
    <t>P015A220087</t>
  </si>
  <si>
    <t>P015A220039</t>
  </si>
  <si>
    <t>P015A220136</t>
  </si>
  <si>
    <t>P015A220142</t>
  </si>
  <si>
    <t>P015A220077</t>
  </si>
  <si>
    <t>P015A220052</t>
  </si>
  <si>
    <t>P015A220049</t>
  </si>
  <si>
    <t>P015A220057</t>
  </si>
  <si>
    <t>P015A220145</t>
  </si>
  <si>
    <t>P015A220108</t>
  </si>
  <si>
    <t>P015A220152</t>
  </si>
  <si>
    <t>P015A220009</t>
  </si>
  <si>
    <t>P015A220008</t>
  </si>
  <si>
    <t>P015A220050</t>
  </si>
  <si>
    <t>P015A220083</t>
  </si>
  <si>
    <t>University of Colorado Boulder</t>
  </si>
  <si>
    <t>George Washington University</t>
  </si>
  <si>
    <t>University of California, Irvine</t>
  </si>
  <si>
    <t>University of Wisconsin-Milwaukee</t>
  </si>
  <si>
    <t>University of New Mexico</t>
  </si>
  <si>
    <t>11 NRC and 8 FLAS Awards</t>
  </si>
  <si>
    <t>Canada</t>
  </si>
  <si>
    <t>Latin America</t>
  </si>
  <si>
    <t>WESTERN HEMISPHERE</t>
  </si>
  <si>
    <t>EAST ASIA/PAN ASIA</t>
  </si>
  <si>
    <t>East Asia</t>
  </si>
  <si>
    <t>Pan Asia</t>
  </si>
  <si>
    <t>University of Wisconsin-Madison</t>
  </si>
  <si>
    <t>Indiana University (Islamic Studies Program)</t>
  </si>
  <si>
    <t>Indiana University (Study of Global Change)</t>
  </si>
  <si>
    <t>Indiana University (Russia and East Europe)</t>
  </si>
  <si>
    <t>Indiana University (Inner Asian and Uralic Region)</t>
  </si>
  <si>
    <t>NRC Type</t>
  </si>
  <si>
    <t>Undergraduate</t>
  </si>
  <si>
    <t>N/A</t>
  </si>
  <si>
    <t>Comprehensive</t>
  </si>
  <si>
    <t>SOUTHEAST ASIA AND THE PACIFIC ISLANDS</t>
  </si>
  <si>
    <t>https://www.bu.edu/africa/</t>
  </si>
  <si>
    <t>https://cfas.howard.edu/</t>
  </si>
  <si>
    <t>https://africanstudies.indiana.edu/index.html</t>
  </si>
  <si>
    <t>https://africa.isp.msu.edu/</t>
  </si>
  <si>
    <t>https://afrst.illinois.edu/</t>
  </si>
  <si>
    <t>Website</t>
  </si>
  <si>
    <t>https://africa.harvard.edu/funding</t>
  </si>
  <si>
    <t>https://africa.ufl.edu/academics-programs/african-languages/funding-opportunities/</t>
  </si>
  <si>
    <t>http://kasc.ku.edu/</t>
  </si>
  <si>
    <t>http://africa.umn.edu/</t>
  </si>
  <si>
    <t>https://ii.umich.edu/ii/flas.html</t>
  </si>
  <si>
    <t>https://africa.unc.edu/</t>
  </si>
  <si>
    <t>https://www.ucis.pitt.edu/africa/node/1</t>
  </si>
  <si>
    <t>https://africa.wisc.edu/</t>
  </si>
  <si>
    <t>https://nrc.elliott.gwu.edu/foreign-language-area-studies-fellowships-flas/</t>
  </si>
  <si>
    <t>https://weai.columbia.edu/</t>
  </si>
  <si>
    <t>https://ceas.stanford.edu/</t>
  </si>
  <si>
    <t>https://asianstudies.georgetown.edu/</t>
  </si>
  <si>
    <t>https://easc.osu.edu/</t>
  </si>
  <si>
    <t>https://ieas.berkeley.edu/</t>
  </si>
  <si>
    <t>https://eas.arizona.edu/</t>
  </si>
  <si>
    <t>https://www.humanities.uci.edu/eastasian</t>
  </si>
  <si>
    <t>https://ceas.uchicago.edu/</t>
  </si>
  <si>
    <t>https://www.international.ucla.edu/apc/funding</t>
  </si>
  <si>
    <t>https://manoa.hawaii.edu/eastasia/</t>
  </si>
  <si>
    <t>https://ceas.ku.edu/</t>
  </si>
  <si>
    <t>https://ii.umich.edu/ii/about-us/nrc-title-vi/east-asia-national-resource-center.html</t>
  </si>
  <si>
    <t>https://ceas.sas.upenn.edu/</t>
  </si>
  <si>
    <t>https://www.deall.pitt.edu/</t>
  </si>
  <si>
    <t>https://jsis.washington.edu/eacenter/</t>
  </si>
  <si>
    <t>https://eastasia.wisc.edu/</t>
  </si>
  <si>
    <t>https://asia.isp.msu.edu/</t>
  </si>
  <si>
    <t>https://www.colorado.edu/cas/</t>
  </si>
  <si>
    <t>https://carolinaasiacenter.unc.edu/</t>
  </si>
  <si>
    <t>https://asia-center.utah.edu/</t>
  </si>
  <si>
    <t>https://global.indiana.edu/index.html</t>
  </si>
  <si>
    <t>https://atlantaglobalstudies.gatech.edu/</t>
  </si>
  <si>
    <t>Cornell University</t>
  </si>
  <si>
    <t>https://krieger.jhu.edu/internationalstudies/funding/grants/flas/</t>
  </si>
  <si>
    <t>https://umaine.edu/canam/</t>
  </si>
  <si>
    <t>SUNY Plattsburgh</t>
  </si>
  <si>
    <t>University of Maine</t>
  </si>
  <si>
    <t>https://www.plattsburgh.edu/academics/cesca/</t>
  </si>
  <si>
    <t>Duke University</t>
  </si>
  <si>
    <t>University of Utah</t>
  </si>
  <si>
    <t>Brigham Young University</t>
  </si>
  <si>
    <t>https://kennedy.byu.edu/asian-studies/</t>
  </si>
  <si>
    <t>Georgia State University</t>
  </si>
  <si>
    <t>Georgia Tech</t>
  </si>
  <si>
    <t>https://cas.gsu.edu/research/hubs/agsc/</t>
  </si>
  <si>
    <t>Syracuse University</t>
  </si>
  <si>
    <t>Western Washington University</t>
  </si>
  <si>
    <t>https://cgs.la.psu.edu/</t>
  </si>
  <si>
    <t>https://jsis.washington.edu/canada/</t>
  </si>
  <si>
    <t>https://canam.wwu.edu/</t>
  </si>
  <si>
    <t>https://ilas.columbia.edu/</t>
  </si>
  <si>
    <t>https://as.nyu.edu/research-centers/clacs.html</t>
  </si>
  <si>
    <t>https://cgs.illinois.edu/</t>
  </si>
  <si>
    <t>https://sgs.stanford.edu/about/centers-programs</t>
  </si>
  <si>
    <t>https://translation.uiowa.edu/undergraduate/minor-translation-global-literacy</t>
  </si>
  <si>
    <t>https://cla.umn.edu/global-studies</t>
  </si>
  <si>
    <t>https://www.ucis.pitt.edu/main/</t>
  </si>
  <si>
    <t>https://jsis.washington.edu/global/</t>
  </si>
  <si>
    <t>https://iris.wisc.edu/</t>
  </si>
  <si>
    <t>https://uwm.edu/global-studies/</t>
  </si>
  <si>
    <t>https://www.mei.columbia.edu/</t>
  </si>
  <si>
    <t>https://ccas.georgetown.edu/</t>
  </si>
  <si>
    <t>https://imes.elliott.gwu.edu/</t>
  </si>
  <si>
    <t>https://csme.indiana.edu/</t>
  </si>
  <si>
    <t>https://as.nyu.edu/neareaststudies.html</t>
  </si>
  <si>
    <t>https://cmes.arizona.edu/</t>
  </si>
  <si>
    <t>https://www.international.ucla.edu/cnes/</t>
  </si>
  <si>
    <t>https://cmes.uchicago.edu/</t>
  </si>
  <si>
    <t>https://csames.illinois.edu/</t>
  </si>
  <si>
    <t>https://ii.umich.edu/cmenas</t>
  </si>
  <si>
    <t>https://mideast.unc.edu/</t>
  </si>
  <si>
    <t>https://middleeaststudies.duke.edu/</t>
  </si>
  <si>
    <t>https://melikian.asu.edu/</t>
  </si>
  <si>
    <t>https://cmes.fas.harvard.edu/</t>
  </si>
  <si>
    <t>https://reei.indiana.edu/</t>
  </si>
  <si>
    <t>https://as.vanderbilt.edu/clacx/</t>
  </si>
  <si>
    <t>https://iaunrc.indiana.edu/</t>
  </si>
  <si>
    <t>https://creees.stanford.edu/</t>
  </si>
  <si>
    <t>https://slaviccenter.osu.edu/</t>
  </si>
  <si>
    <t>https://iseees.berkeley.edu/</t>
  </si>
  <si>
    <t>https://crees.ku.edu/</t>
  </si>
  <si>
    <t>https://reeec.illinois.edu/</t>
  </si>
  <si>
    <t>https://ii.umich.edu/ii/flas</t>
  </si>
  <si>
    <t>https://cseees.unc.edu/flas/</t>
  </si>
  <si>
    <t>https://www.ucis.pitt.edu/crees/</t>
  </si>
  <si>
    <t>https://liberalarts.utexas.edu/slavic/</t>
  </si>
  <si>
    <t>https://creeca.wisc.edu/</t>
  </si>
  <si>
    <t>https://sai.columbia.edu/</t>
  </si>
  <si>
    <t>https://einaudi.cornell.edu/programs/south-asia-program</t>
  </si>
  <si>
    <t>https://www.maxwell.syr.edu/research/moynihan-institute-of-global-affairs/regional-centers/south-asia-center</t>
  </si>
  <si>
    <t>https://southasia.berkeley.edu/</t>
  </si>
  <si>
    <t>https://ii.umich.edu/csas</t>
  </si>
  <si>
    <t>https://www.southasiacenter.upenn.edu/</t>
  </si>
  <si>
    <t>https://liberalarts.utexas.edu/southasia/</t>
  </si>
  <si>
    <t>https://jsis.washington.edu/southasia/</t>
  </si>
  <si>
    <t>https://flas.wisc.edu/languages.htm</t>
  </si>
  <si>
    <t>https://einaudi.cornell.edu/programs/southeast-asia-program</t>
  </si>
  <si>
    <t>https://www.niu.edu/clas/cseas/academics/funding.shtml</t>
  </si>
  <si>
    <t>https://ieas.berkeley.edu/centers/cseas</t>
  </si>
  <si>
    <t>https://www.international.ucla.edu/cseas/home</t>
  </si>
  <si>
    <t>https://www.cseashawaii.org/</t>
  </si>
  <si>
    <t>https://hawaii.edu/cpis/</t>
  </si>
  <si>
    <t>https://jsis.washington.edu/seac/</t>
  </si>
  <si>
    <t>https://seasia.wisc.edu/</t>
  </si>
  <si>
    <t>https://hls.indiana.edu/academics/scholarships/flas.html</t>
  </si>
  <si>
    <t>https://ies.berkeley.edu/</t>
  </si>
  <si>
    <t>https://international.ucla.edu/euro/funding/249431</t>
  </si>
  <si>
    <t>https://ces.ufl.edu/</t>
  </si>
  <si>
    <t>https://europe.illinois.edu/</t>
  </si>
  <si>
    <t>https://europe.unc.edu/</t>
  </si>
  <si>
    <t>https://www.ucis.pitt.edu/esc/home</t>
  </si>
  <si>
    <t>https://liberalarts.utexas.edu/european_studies/funding-opportunities/</t>
  </si>
  <si>
    <t>https://europe.wisc.edu/</t>
  </si>
  <si>
    <t>https://europeanstudies.macmillan.yale.edu/foreign-language-and-area-studies-flas-fellowships-information-frequently-asked-questions</t>
  </si>
  <si>
    <t>https://lacc.fiu.edu/</t>
  </si>
  <si>
    <t>https://clacs.indiana.edu/</t>
  </si>
  <si>
    <t>https://clacs.isp.msu.edu/</t>
  </si>
  <si>
    <t>https://clas.stanford.edu/</t>
  </si>
  <si>
    <t>https://clas.osu.edu/FLAScompetition</t>
  </si>
  <si>
    <t>https://las.arizona.edu/</t>
  </si>
  <si>
    <t>https://clas.berkeley.edu/</t>
  </si>
  <si>
    <t>https://clacs.ku.edu/</t>
  </si>
  <si>
    <t>https://clacs.illinois.edu/</t>
  </si>
  <si>
    <t>https://www.international.ucla.edu/lai/</t>
  </si>
  <si>
    <t>https://www.latam.ufl.edu/</t>
  </si>
  <si>
    <t>https://ii.umich.edu/lacs</t>
  </si>
  <si>
    <t>http://laii.unm.edu/funding/flas-fellowship.html</t>
  </si>
  <si>
    <t>https://isa.unc.edu/</t>
  </si>
  <si>
    <t>https://latinamericancaribbean.duke.edu/</t>
  </si>
  <si>
    <t>https://www.ucis.pitt.edu/clas/</t>
  </si>
  <si>
    <t>https://liberalarts.utexas.edu/llilas/</t>
  </si>
  <si>
    <t>https://latin-american-studies.utah.edu/</t>
  </si>
  <si>
    <t>https://kennedy.byu.edu/latin-american-studies/</t>
  </si>
  <si>
    <t>https://uwm.edu/clacs/</t>
  </si>
  <si>
    <t>https://lacis.wisc.edu/</t>
  </si>
  <si>
    <t>NRC Award Number</t>
  </si>
  <si>
    <t>FLAS Award Number</t>
  </si>
  <si>
    <t>NRC Funding
FY 2023</t>
  </si>
  <si>
    <t>FLAS Funding 
FY 2023</t>
  </si>
  <si>
    <t>P015A230028</t>
  </si>
  <si>
    <t>P015A230061</t>
  </si>
  <si>
    <t>P015A230075</t>
  </si>
  <si>
    <t>https://africa.berkeley.edu/</t>
  </si>
  <si>
    <t>13 NRC and 13 FLAS Awards</t>
  </si>
  <si>
    <t>P015A230116</t>
  </si>
  <si>
    <t>P015A230055</t>
  </si>
  <si>
    <t>19 NRC and 19 FLAS Awards</t>
  </si>
  <si>
    <t>P015A230156</t>
  </si>
  <si>
    <t>13 NRC and 11 FLAS Awards</t>
  </si>
  <si>
    <t>P015A230163</t>
  </si>
  <si>
    <t>P015A230097</t>
  </si>
  <si>
    <t>13 NRC and 14 FLAS Awards</t>
  </si>
  <si>
    <t>P015A230010</t>
  </si>
  <si>
    <t>P015A230074</t>
  </si>
  <si>
    <t>8 NRC and 8 FLAS Awards</t>
  </si>
  <si>
    <t>P015A230092</t>
  </si>
  <si>
    <t>8 NRC and 7 FLAS Awards</t>
  </si>
  <si>
    <t>P015A230023</t>
  </si>
  <si>
    <t>7 NRC and 10 FLAS Awards</t>
  </si>
  <si>
    <t>P015A230119</t>
  </si>
  <si>
    <t>P015A230031</t>
  </si>
  <si>
    <t>P015A230024</t>
  </si>
  <si>
    <t xml:space="preserve">Tulane University </t>
  </si>
  <si>
    <t>21 NRC and 22 FLAS Awards</t>
  </si>
  <si>
    <t>TOTAL = 113 NRC and 112 FLAS Awards</t>
  </si>
  <si>
    <t>SUNY Binghamton</t>
  </si>
  <si>
    <t>https://liberalarts.utexas.edu/mes/center-for-middle-eastern-studies/</t>
  </si>
  <si>
    <t>https://www.binghamton.edu/centers/cmenas/index.html</t>
  </si>
  <si>
    <t>https://ii.umich.edu/cseas</t>
  </si>
  <si>
    <t>https://stonecenter.tulane.edu/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</si>
</sst>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2" formatCode="_(&quot;$&quot;* #,##0_);_(&quot;$&quot;* \(#,##0\);_(&quot;$&quot;* &quot;-&quot;_);_(@_)"/>
    <numFmt numFmtId="165" formatCode="&quot;$&quot;#,##0"/>
    <numFmt numFmtId="173" formatCode="0000"/>
  </numFmts>
  <fonts count="17" x14ac:knownFonts="1">
    <font>
      <sz val="10"/>
      <name val="Arial"/>
    </font>
    <font>
      <sz val="10"/>
      <name val="Arial"/>
      <family val="2"/>
    </font>
    <font>
      <u/>
      <sz val="5"/>
      <color indexed="12"/>
      <name val="Arial"/>
      <family val="2"/>
    </font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sz val="12"/>
      <name val="Calibri"/>
      <family val="2"/>
      <scheme val="minor"/>
    </font>
    <font>
      <b/>
      <i/>
      <sz val="12"/>
      <color rgb="FF0000FF"/>
      <name val="Calibri"/>
      <family val="2"/>
      <scheme val="minor"/>
    </font>
    <font>
      <b/>
      <i/>
      <sz val="12"/>
      <name val="Calibri"/>
      <family val="2"/>
      <scheme val="minor"/>
    </font>
    <font>
      <sz val="14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color indexed="12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F0D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theme="0" tint="-0.249977111117893"/>
      </bottom>
      <diagonal/>
    </border>
    <border>
      <left style="thin">
        <color indexed="64"/>
      </left>
      <right style="thin">
        <color indexed="64"/>
      </right>
      <top style="hair">
        <color theme="0" tint="-0.249977111117893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theme="0" tint="-0.249977111117893"/>
      </bottom>
      <diagonal/>
    </border>
    <border>
      <left style="thin">
        <color indexed="64"/>
      </left>
      <right style="thin">
        <color indexed="64"/>
      </right>
      <top/>
      <bottom style="hair">
        <color theme="0" tint="-0.34998626667073579"/>
      </bottom>
      <diagonal/>
    </border>
  </borders>
  <cellStyleXfs count="4">
    <xf numFmtId="0" fontId="0" fillId="0" borderId="0"/>
    <xf numFmtId="42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131">
    <xf numFmtId="0" fontId="0" fillId="0" borderId="0" xfId="0"/>
    <xf numFmtId="0" fontId="3" fillId="0" borderId="1" xfId="0" applyFont="1" applyBorder="1" applyAlignment="1">
      <alignment vertical="center" wrapText="1"/>
    </xf>
    <xf numFmtId="165" fontId="3" fillId="0" borderId="1" xfId="0" applyNumberFormat="1" applyFont="1" applyBorder="1" applyAlignment="1">
      <alignment vertical="center" wrapText="1"/>
    </xf>
    <xf numFmtId="165" fontId="3" fillId="2" borderId="1" xfId="0" applyNumberFormat="1" applyFont="1" applyFill="1" applyBorder="1" applyAlignment="1">
      <alignment vertical="center" wrapText="1"/>
    </xf>
    <xf numFmtId="0" fontId="4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42" fontId="4" fillId="3" borderId="1" xfId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NumberFormat="1" applyFont="1" applyBorder="1" applyAlignment="1">
      <alignment vertical="center"/>
    </xf>
    <xf numFmtId="0" fontId="8" fillId="0" borderId="0" xfId="0" applyNumberFormat="1" applyFont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42" fontId="4" fillId="4" borderId="1" xfId="1" applyFont="1" applyFill="1" applyBorder="1" applyAlignment="1">
      <alignment horizontal="right" vertical="center"/>
    </xf>
    <xf numFmtId="165" fontId="4" fillId="4" borderId="1" xfId="1" applyNumberFormat="1" applyFont="1" applyFill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42" fontId="4" fillId="0" borderId="0" xfId="1" applyFont="1" applyBorder="1" applyAlignment="1">
      <alignment horizontal="right" vertical="center"/>
    </xf>
    <xf numFmtId="42" fontId="6" fillId="0" borderId="0" xfId="1" applyFont="1" applyFill="1" applyBorder="1" applyAlignment="1">
      <alignment horizontal="right" vertical="center"/>
    </xf>
    <xf numFmtId="0" fontId="4" fillId="5" borderId="2" xfId="0" applyNumberFormat="1" applyFont="1" applyFill="1" applyBorder="1" applyAlignment="1">
      <alignment vertical="center"/>
    </xf>
    <xf numFmtId="0" fontId="6" fillId="5" borderId="3" xfId="0" applyNumberFormat="1" applyFont="1" applyFill="1" applyBorder="1" applyAlignment="1">
      <alignment horizontal="center" vertical="center"/>
    </xf>
    <xf numFmtId="0" fontId="6" fillId="5" borderId="3" xfId="0" applyFont="1" applyFill="1" applyBorder="1" applyAlignment="1">
      <alignment vertical="center" wrapText="1"/>
    </xf>
    <xf numFmtId="0" fontId="6" fillId="0" borderId="0" xfId="0" applyNumberFormat="1" applyFont="1" applyAlignment="1">
      <alignment horizontal="center" vertical="center"/>
    </xf>
    <xf numFmtId="0" fontId="6" fillId="0" borderId="0" xfId="0" applyNumberFormat="1" applyFont="1" applyBorder="1" applyAlignment="1">
      <alignment vertical="center"/>
    </xf>
    <xf numFmtId="0" fontId="6" fillId="0" borderId="0" xfId="0" applyNumberFormat="1" applyFont="1" applyBorder="1" applyAlignment="1">
      <alignment horizontal="center" vertical="center"/>
    </xf>
    <xf numFmtId="0" fontId="4" fillId="5" borderId="4" xfId="0" applyNumberFormat="1" applyFont="1" applyFill="1" applyBorder="1" applyAlignment="1">
      <alignment vertical="center"/>
    </xf>
    <xf numFmtId="0" fontId="6" fillId="5" borderId="5" xfId="0" applyNumberFormat="1" applyFont="1" applyFill="1" applyBorder="1" applyAlignment="1">
      <alignment horizontal="center" vertical="center"/>
    </xf>
    <xf numFmtId="0" fontId="6" fillId="5" borderId="5" xfId="0" applyFont="1" applyFill="1" applyBorder="1" applyAlignment="1">
      <alignment vertical="center" wrapText="1"/>
    </xf>
    <xf numFmtId="42" fontId="4" fillId="4" borderId="6" xfId="1" applyFont="1" applyFill="1" applyBorder="1" applyAlignment="1">
      <alignment horizontal="right" vertical="center"/>
    </xf>
    <xf numFmtId="42" fontId="6" fillId="0" borderId="0" xfId="1" applyFont="1" applyAlignment="1">
      <alignment horizontal="right" vertical="center"/>
    </xf>
    <xf numFmtId="173" fontId="6" fillId="0" borderId="0" xfId="0" applyNumberFormat="1" applyFont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NumberFormat="1" applyFont="1" applyFill="1" applyBorder="1" applyAlignment="1">
      <alignment vertical="center"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 wrapText="1"/>
    </xf>
    <xf numFmtId="42" fontId="4" fillId="0" borderId="0" xfId="1" applyFont="1" applyFill="1" applyBorder="1" applyAlignment="1">
      <alignment horizontal="right" vertical="center"/>
    </xf>
    <xf numFmtId="0" fontId="4" fillId="0" borderId="0" xfId="0" applyNumberFormat="1" applyFont="1" applyAlignment="1">
      <alignment horizontal="center" vertical="center"/>
    </xf>
    <xf numFmtId="42" fontId="4" fillId="0" borderId="0" xfId="1" applyFont="1" applyAlignment="1">
      <alignment horizontal="right" vertical="center"/>
    </xf>
    <xf numFmtId="0" fontId="7" fillId="0" borderId="0" xfId="0" applyNumberFormat="1" applyFont="1" applyAlignment="1">
      <alignment vertical="center"/>
    </xf>
    <xf numFmtId="42" fontId="6" fillId="0" borderId="0" xfId="1" applyFont="1" applyAlignment="1">
      <alignment vertical="center"/>
    </xf>
    <xf numFmtId="165" fontId="10" fillId="6" borderId="1" xfId="0" applyNumberFormat="1" applyFont="1" applyFill="1" applyBorder="1" applyAlignment="1">
      <alignment vertical="top"/>
    </xf>
    <xf numFmtId="42" fontId="10" fillId="6" borderId="1" xfId="1" applyFont="1" applyFill="1" applyBorder="1" applyAlignment="1">
      <alignment vertical="center"/>
    </xf>
    <xf numFmtId="0" fontId="3" fillId="6" borderId="1" xfId="0" applyFont="1" applyFill="1" applyBorder="1" applyAlignment="1">
      <alignment vertical="center" wrapText="1"/>
    </xf>
    <xf numFmtId="0" fontId="10" fillId="6" borderId="1" xfId="0" applyFont="1" applyFill="1" applyBorder="1" applyAlignment="1">
      <alignment vertical="top"/>
    </xf>
    <xf numFmtId="49" fontId="10" fillId="6" borderId="1" xfId="0" applyNumberFormat="1" applyFont="1" applyFill="1" applyBorder="1" applyAlignment="1">
      <alignment vertical="top"/>
    </xf>
    <xf numFmtId="165" fontId="3" fillId="6" borderId="1" xfId="0" applyNumberFormat="1" applyFont="1" applyFill="1" applyBorder="1" applyAlignment="1">
      <alignment vertical="center" wrapText="1"/>
    </xf>
    <xf numFmtId="42" fontId="10" fillId="6" borderId="1" xfId="1" applyFont="1" applyFill="1" applyBorder="1" applyAlignment="1">
      <alignment horizontal="right" vertical="center"/>
    </xf>
    <xf numFmtId="0" fontId="11" fillId="6" borderId="1" xfId="0" applyFont="1" applyFill="1" applyBorder="1" applyAlignment="1">
      <alignment vertical="top"/>
    </xf>
    <xf numFmtId="42" fontId="11" fillId="6" borderId="1" xfId="1" applyFont="1" applyFill="1" applyBorder="1" applyAlignment="1">
      <alignment vertical="center"/>
    </xf>
    <xf numFmtId="0" fontId="11" fillId="0" borderId="1" xfId="0" applyFont="1" applyFill="1" applyBorder="1" applyAlignment="1">
      <alignment vertical="top"/>
    </xf>
    <xf numFmtId="49" fontId="11" fillId="6" borderId="1" xfId="0" applyNumberFormat="1" applyFont="1" applyFill="1" applyBorder="1" applyAlignment="1">
      <alignment vertical="top"/>
    </xf>
    <xf numFmtId="42" fontId="11" fillId="6" borderId="1" xfId="1" applyFont="1" applyFill="1" applyBorder="1" applyAlignment="1">
      <alignment horizontal="right" vertical="center"/>
    </xf>
    <xf numFmtId="0" fontId="3" fillId="0" borderId="7" xfId="0" applyFont="1" applyBorder="1" applyAlignment="1">
      <alignment vertical="center" wrapText="1"/>
    </xf>
    <xf numFmtId="165" fontId="3" fillId="0" borderId="7" xfId="0" applyNumberFormat="1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165" fontId="3" fillId="0" borderId="6" xfId="0" applyNumberFormat="1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165" fontId="3" fillId="0" borderId="13" xfId="0" applyNumberFormat="1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165" fontId="3" fillId="0" borderId="14" xfId="0" applyNumberFormat="1" applyFont="1" applyBorder="1" applyAlignment="1">
      <alignment vertical="center" wrapText="1"/>
    </xf>
    <xf numFmtId="0" fontId="3" fillId="6" borderId="6" xfId="0" applyFont="1" applyFill="1" applyBorder="1" applyAlignment="1">
      <alignment vertical="center" wrapText="1"/>
    </xf>
    <xf numFmtId="165" fontId="3" fillId="6" borderId="6" xfId="0" applyNumberFormat="1" applyFont="1" applyFill="1" applyBorder="1" applyAlignment="1">
      <alignment vertical="center" wrapText="1"/>
    </xf>
    <xf numFmtId="165" fontId="12" fillId="0" borderId="7" xfId="2" applyNumberFormat="1" applyFont="1" applyBorder="1" applyAlignment="1" applyProtection="1">
      <alignment vertical="center" wrapText="1"/>
    </xf>
    <xf numFmtId="165" fontId="12" fillId="0" borderId="14" xfId="2" applyNumberFormat="1" applyFont="1" applyBorder="1" applyAlignment="1" applyProtection="1">
      <alignment vertical="center" wrapText="1"/>
    </xf>
    <xf numFmtId="0" fontId="13" fillId="0" borderId="0" xfId="0" applyFont="1" applyAlignment="1">
      <alignment vertical="center"/>
    </xf>
    <xf numFmtId="49" fontId="11" fillId="6" borderId="14" xfId="0" applyNumberFormat="1" applyFont="1" applyFill="1" applyBorder="1" applyAlignment="1">
      <alignment vertical="top"/>
    </xf>
    <xf numFmtId="42" fontId="11" fillId="6" borderId="14" xfId="1" applyFont="1" applyFill="1" applyBorder="1" applyAlignment="1">
      <alignment horizontal="right" vertical="center"/>
    </xf>
    <xf numFmtId="165" fontId="12" fillId="0" borderId="13" xfId="2" applyNumberFormat="1" applyFont="1" applyBorder="1" applyAlignment="1" applyProtection="1">
      <alignment vertical="center" wrapText="1"/>
    </xf>
    <xf numFmtId="165" fontId="12" fillId="0" borderId="6" xfId="2" applyNumberFormat="1" applyFont="1" applyBorder="1" applyAlignment="1" applyProtection="1">
      <alignment vertical="center" wrapText="1"/>
    </xf>
    <xf numFmtId="42" fontId="14" fillId="3" borderId="1" xfId="1" applyFont="1" applyFill="1" applyBorder="1" applyAlignment="1">
      <alignment horizontal="center" vertical="center" wrapText="1"/>
    </xf>
    <xf numFmtId="165" fontId="12" fillId="0" borderId="1" xfId="2" applyNumberFormat="1" applyFont="1" applyBorder="1" applyAlignment="1" applyProtection="1">
      <alignment vertical="center" wrapText="1"/>
    </xf>
    <xf numFmtId="165" fontId="12" fillId="2" borderId="1" xfId="2" applyNumberFormat="1" applyFont="1" applyFill="1" applyBorder="1" applyAlignment="1" applyProtection="1">
      <alignment vertical="center" wrapText="1"/>
    </xf>
    <xf numFmtId="165" fontId="14" fillId="0" borderId="0" xfId="1" applyNumberFormat="1" applyFont="1" applyFill="1" applyBorder="1" applyAlignment="1">
      <alignment horizontal="right" vertical="center" wrapText="1"/>
    </xf>
    <xf numFmtId="42" fontId="13" fillId="0" borderId="0" xfId="1" applyFont="1" applyFill="1" applyBorder="1" applyAlignment="1">
      <alignment horizontal="right" vertical="center" wrapText="1"/>
    </xf>
    <xf numFmtId="42" fontId="14" fillId="5" borderId="8" xfId="1" applyFont="1" applyFill="1" applyBorder="1" applyAlignment="1">
      <alignment horizontal="right" vertical="center" wrapText="1"/>
    </xf>
    <xf numFmtId="42" fontId="14" fillId="0" borderId="0" xfId="1" applyFont="1" applyBorder="1" applyAlignment="1">
      <alignment horizontal="right" vertical="center" wrapText="1"/>
    </xf>
    <xf numFmtId="42" fontId="13" fillId="0" borderId="0" xfId="1" applyFont="1" applyAlignment="1">
      <alignment horizontal="right" vertical="center" wrapText="1"/>
    </xf>
    <xf numFmtId="42" fontId="14" fillId="5" borderId="9" xfId="1" applyFont="1" applyFill="1" applyBorder="1" applyAlignment="1">
      <alignment horizontal="right" vertical="center" wrapText="1"/>
    </xf>
    <xf numFmtId="42" fontId="14" fillId="0" borderId="0" xfId="1" applyFont="1" applyFill="1" applyBorder="1" applyAlignment="1">
      <alignment horizontal="right" vertical="center" wrapText="1"/>
    </xf>
    <xf numFmtId="42" fontId="13" fillId="0" borderId="0" xfId="1" applyFont="1" applyAlignment="1">
      <alignment vertical="center" wrapText="1"/>
    </xf>
    <xf numFmtId="0" fontId="12" fillId="0" borderId="1" xfId="2" applyFont="1" applyFill="1" applyBorder="1" applyAlignment="1" applyProtection="1">
      <alignment wrapText="1"/>
    </xf>
    <xf numFmtId="42" fontId="6" fillId="5" borderId="5" xfId="1" applyFont="1" applyFill="1" applyBorder="1" applyAlignment="1">
      <alignment horizontal="right" vertical="center"/>
    </xf>
    <xf numFmtId="42" fontId="4" fillId="5" borderId="5" xfId="1" applyFont="1" applyFill="1" applyBorder="1" applyAlignment="1">
      <alignment horizontal="right" vertical="center"/>
    </xf>
    <xf numFmtId="0" fontId="6" fillId="0" borderId="10" xfId="0" applyNumberFormat="1" applyFont="1" applyBorder="1" applyAlignment="1">
      <alignment vertical="center"/>
    </xf>
    <xf numFmtId="0" fontId="4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vertical="center" wrapText="1"/>
    </xf>
    <xf numFmtId="42" fontId="4" fillId="0" borderId="10" xfId="1" applyFont="1" applyBorder="1" applyAlignment="1">
      <alignment horizontal="right" vertical="center"/>
    </xf>
    <xf numFmtId="42" fontId="6" fillId="0" borderId="10" xfId="1" applyFont="1" applyBorder="1" applyAlignment="1">
      <alignment horizontal="right" vertical="center"/>
    </xf>
    <xf numFmtId="42" fontId="13" fillId="0" borderId="10" xfId="1" applyFont="1" applyBorder="1" applyAlignment="1">
      <alignment horizontal="right" vertical="center" wrapText="1"/>
    </xf>
    <xf numFmtId="0" fontId="10" fillId="6" borderId="6" xfId="0" applyFont="1" applyFill="1" applyBorder="1" applyAlignment="1">
      <alignment vertical="top"/>
    </xf>
    <xf numFmtId="42" fontId="10" fillId="6" borderId="6" xfId="1" applyFont="1" applyFill="1" applyBorder="1" applyAlignment="1">
      <alignment vertical="center"/>
    </xf>
    <xf numFmtId="165" fontId="3" fillId="2" borderId="6" xfId="0" applyNumberFormat="1" applyFont="1" applyFill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49" fontId="11" fillId="6" borderId="11" xfId="0" applyNumberFormat="1" applyFont="1" applyFill="1" applyBorder="1" applyAlignment="1">
      <alignment vertical="top"/>
    </xf>
    <xf numFmtId="165" fontId="3" fillId="0" borderId="11" xfId="0" applyNumberFormat="1" applyFont="1" applyBorder="1" applyAlignment="1">
      <alignment vertical="center" wrapText="1"/>
    </xf>
    <xf numFmtId="42" fontId="11" fillId="6" borderId="11" xfId="1" applyFont="1" applyFill="1" applyBorder="1" applyAlignment="1">
      <alignment horizontal="right" vertical="center"/>
    </xf>
    <xf numFmtId="165" fontId="12" fillId="0" borderId="11" xfId="2" applyNumberFormat="1" applyFont="1" applyBorder="1" applyAlignment="1" applyProtection="1">
      <alignment vertical="center" wrapText="1"/>
    </xf>
    <xf numFmtId="0" fontId="4" fillId="0" borderId="3" xfId="0" applyNumberFormat="1" applyFont="1" applyFill="1" applyBorder="1" applyAlignment="1">
      <alignment vertical="center"/>
    </xf>
    <xf numFmtId="0" fontId="4" fillId="0" borderId="3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42" fontId="6" fillId="5" borderId="3" xfId="1" applyFont="1" applyFill="1" applyBorder="1" applyAlignment="1">
      <alignment horizontal="right" vertical="center"/>
    </xf>
    <xf numFmtId="42" fontId="4" fillId="5" borderId="3" xfId="1" applyFont="1" applyFill="1" applyBorder="1" applyAlignment="1">
      <alignment horizontal="right" vertical="center"/>
    </xf>
    <xf numFmtId="0" fontId="3" fillId="0" borderId="15" xfId="0" applyFont="1" applyBorder="1" applyAlignment="1">
      <alignment vertical="center" wrapText="1"/>
    </xf>
    <xf numFmtId="165" fontId="3" fillId="0" borderId="15" xfId="0" applyNumberFormat="1" applyFont="1" applyBorder="1" applyAlignment="1">
      <alignment vertical="center" wrapText="1"/>
    </xf>
    <xf numFmtId="165" fontId="12" fillId="0" borderId="15" xfId="2" applyNumberFormat="1" applyFont="1" applyBorder="1" applyAlignment="1" applyProtection="1">
      <alignment vertical="center" wrapText="1"/>
    </xf>
    <xf numFmtId="0" fontId="3" fillId="7" borderId="5" xfId="0" applyFont="1" applyFill="1" applyBorder="1" applyAlignment="1">
      <alignment vertical="center" wrapText="1"/>
    </xf>
    <xf numFmtId="165" fontId="3" fillId="7" borderId="5" xfId="0" applyNumberFormat="1" applyFont="1" applyFill="1" applyBorder="1" applyAlignment="1">
      <alignment vertical="center" wrapText="1"/>
    </xf>
    <xf numFmtId="165" fontId="3" fillId="7" borderId="9" xfId="0" applyNumberFormat="1" applyFont="1" applyFill="1" applyBorder="1" applyAlignment="1">
      <alignment vertical="center" wrapText="1"/>
    </xf>
    <xf numFmtId="0" fontId="3" fillId="6" borderId="16" xfId="0" applyFont="1" applyFill="1" applyBorder="1" applyAlignment="1">
      <alignment vertical="center" wrapText="1"/>
    </xf>
    <xf numFmtId="0" fontId="15" fillId="7" borderId="4" xfId="0" applyFont="1" applyFill="1" applyBorder="1" applyAlignment="1">
      <alignment vertical="center" wrapText="1"/>
    </xf>
    <xf numFmtId="49" fontId="10" fillId="6" borderId="6" xfId="0" applyNumberFormat="1" applyFont="1" applyFill="1" applyBorder="1" applyAlignment="1">
      <alignment vertical="top"/>
    </xf>
    <xf numFmtId="42" fontId="10" fillId="6" borderId="6" xfId="1" applyFont="1" applyFill="1" applyBorder="1" applyAlignment="1">
      <alignment horizontal="right" vertical="center"/>
    </xf>
    <xf numFmtId="0" fontId="16" fillId="7" borderId="5" xfId="0" applyFont="1" applyFill="1" applyBorder="1" applyAlignment="1">
      <alignment vertical="center" wrapText="1"/>
    </xf>
    <xf numFmtId="165" fontId="16" fillId="7" borderId="5" xfId="0" applyNumberFormat="1" applyFont="1" applyFill="1" applyBorder="1" applyAlignment="1">
      <alignment vertical="center" wrapText="1"/>
    </xf>
    <xf numFmtId="165" fontId="16" fillId="7" borderId="9" xfId="0" applyNumberFormat="1" applyFont="1" applyFill="1" applyBorder="1" applyAlignment="1">
      <alignment vertical="center" wrapText="1"/>
    </xf>
    <xf numFmtId="165" fontId="4" fillId="4" borderId="6" xfId="1" applyNumberFormat="1" applyFont="1" applyFill="1" applyBorder="1" applyAlignment="1">
      <alignment horizontal="right" vertical="center"/>
    </xf>
    <xf numFmtId="165" fontId="4" fillId="4" borderId="1" xfId="1" applyNumberFormat="1" applyFont="1" applyFill="1" applyBorder="1" applyAlignment="1">
      <alignment horizontal="center" vertical="center"/>
    </xf>
    <xf numFmtId="165" fontId="4" fillId="5" borderId="1" xfId="1" applyNumberFormat="1" applyFont="1" applyFill="1" applyBorder="1" applyAlignment="1">
      <alignment horizontal="right" vertical="center"/>
    </xf>
    <xf numFmtId="165" fontId="3" fillId="6" borderId="11" xfId="0" applyNumberFormat="1" applyFont="1" applyFill="1" applyBorder="1" applyAlignment="1">
      <alignment vertical="center" wrapText="1"/>
    </xf>
    <xf numFmtId="0" fontId="3" fillId="6" borderId="11" xfId="0" applyFont="1" applyFill="1" applyBorder="1" applyAlignment="1">
      <alignment vertical="center" wrapText="1"/>
    </xf>
    <xf numFmtId="49" fontId="11" fillId="6" borderId="7" xfId="0" applyNumberFormat="1" applyFont="1" applyFill="1" applyBorder="1" applyAlignment="1">
      <alignment vertical="top"/>
    </xf>
    <xf numFmtId="49" fontId="11" fillId="6" borderId="9" xfId="0" applyNumberFormat="1" applyFont="1" applyFill="1" applyBorder="1" applyAlignment="1">
      <alignment vertical="top"/>
    </xf>
    <xf numFmtId="0" fontId="3" fillId="0" borderId="12" xfId="0" applyFont="1" applyFill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165" fontId="3" fillId="0" borderId="4" xfId="0" applyNumberFormat="1" applyFont="1" applyBorder="1" applyAlignment="1">
      <alignment vertical="center" wrapText="1"/>
    </xf>
    <xf numFmtId="165" fontId="3" fillId="6" borderId="13" xfId="0" applyNumberFormat="1" applyFont="1" applyFill="1" applyBorder="1" applyAlignment="1">
      <alignment vertical="center" wrapText="1"/>
    </xf>
  </cellXfs>
  <cellStyles count="4">
    <cellStyle name="Currency [0]" xfId="1" builtinId="7"/>
    <cellStyle name="Hyperlink" xfId="2" builtinId="8"/>
    <cellStyle name="Normal" xfId="0" builtinId="0"/>
    <cellStyle name="Normal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clacs.illinois.edu/" TargetMode="External"/><Relationship Id="rId21" Type="http://schemas.openxmlformats.org/officeDocument/2006/relationships/hyperlink" Target="https://www.humanities.uci.edu/eastasian" TargetMode="External"/><Relationship Id="rId42" Type="http://schemas.openxmlformats.org/officeDocument/2006/relationships/hyperlink" Target="https://cgs.la.psu.edu/" TargetMode="External"/><Relationship Id="rId47" Type="http://schemas.openxmlformats.org/officeDocument/2006/relationships/hyperlink" Target="https://cgs.illinois.edu/" TargetMode="External"/><Relationship Id="rId63" Type="http://schemas.openxmlformats.org/officeDocument/2006/relationships/hyperlink" Target="https://csames.illinois.edu/" TargetMode="External"/><Relationship Id="rId68" Type="http://schemas.openxmlformats.org/officeDocument/2006/relationships/hyperlink" Target="https://cmes.fas.harvard.edu/" TargetMode="External"/><Relationship Id="rId84" Type="http://schemas.openxmlformats.org/officeDocument/2006/relationships/hyperlink" Target="https://www.maxwell.syr.edu/research/moynihan-institute-of-global-affairs/regional-centers/south-asia-center" TargetMode="External"/><Relationship Id="rId89" Type="http://schemas.openxmlformats.org/officeDocument/2006/relationships/hyperlink" Target="https://jsis.washington.edu/southasia/" TargetMode="External"/><Relationship Id="rId112" Type="http://schemas.openxmlformats.org/officeDocument/2006/relationships/hyperlink" Target="https://clas.stanford.edu/" TargetMode="External"/><Relationship Id="rId16" Type="http://schemas.openxmlformats.org/officeDocument/2006/relationships/hyperlink" Target="https://ceas.stanford.edu/" TargetMode="External"/><Relationship Id="rId107" Type="http://schemas.openxmlformats.org/officeDocument/2006/relationships/hyperlink" Target="https://europe.wisc.edu/" TargetMode="External"/><Relationship Id="rId11" Type="http://schemas.openxmlformats.org/officeDocument/2006/relationships/hyperlink" Target="https://africa.unc.edu/" TargetMode="External"/><Relationship Id="rId32" Type="http://schemas.openxmlformats.org/officeDocument/2006/relationships/hyperlink" Target="https://www.colorado.edu/cas/" TargetMode="External"/><Relationship Id="rId37" Type="http://schemas.openxmlformats.org/officeDocument/2006/relationships/hyperlink" Target="https://krieger.jhu.edu/internationalstudies/funding/grants/flas/" TargetMode="External"/><Relationship Id="rId53" Type="http://schemas.openxmlformats.org/officeDocument/2006/relationships/hyperlink" Target="https://iris.wisc.edu/" TargetMode="External"/><Relationship Id="rId58" Type="http://schemas.openxmlformats.org/officeDocument/2006/relationships/hyperlink" Target="https://csme.indiana.edu/" TargetMode="External"/><Relationship Id="rId74" Type="http://schemas.openxmlformats.org/officeDocument/2006/relationships/hyperlink" Target="https://iseees.berkeley.edu/" TargetMode="External"/><Relationship Id="rId79" Type="http://schemas.openxmlformats.org/officeDocument/2006/relationships/hyperlink" Target="https://www.ucis.pitt.edu/crees/" TargetMode="External"/><Relationship Id="rId102" Type="http://schemas.openxmlformats.org/officeDocument/2006/relationships/hyperlink" Target="https://ces.ufl.edu/" TargetMode="External"/><Relationship Id="rId123" Type="http://schemas.openxmlformats.org/officeDocument/2006/relationships/hyperlink" Target="https://latinamericancaribbean.duke.edu/" TargetMode="External"/><Relationship Id="rId128" Type="http://schemas.openxmlformats.org/officeDocument/2006/relationships/hyperlink" Target="https://uwm.edu/clacs/" TargetMode="External"/><Relationship Id="rId5" Type="http://schemas.openxmlformats.org/officeDocument/2006/relationships/hyperlink" Target="https://africa.harvard.edu/funding" TargetMode="External"/><Relationship Id="rId90" Type="http://schemas.openxmlformats.org/officeDocument/2006/relationships/hyperlink" Target="https://flas.wisc.edu/languages.htm" TargetMode="External"/><Relationship Id="rId95" Type="http://schemas.openxmlformats.org/officeDocument/2006/relationships/hyperlink" Target="https://www.cseashawaii.org/" TargetMode="External"/><Relationship Id="rId22" Type="http://schemas.openxmlformats.org/officeDocument/2006/relationships/hyperlink" Target="https://ceas.uchicago.edu/" TargetMode="External"/><Relationship Id="rId27" Type="http://schemas.openxmlformats.org/officeDocument/2006/relationships/hyperlink" Target="https://ceas.sas.upenn.edu/" TargetMode="External"/><Relationship Id="rId43" Type="http://schemas.openxmlformats.org/officeDocument/2006/relationships/hyperlink" Target="https://jsis.washington.edu/canada/" TargetMode="External"/><Relationship Id="rId48" Type="http://schemas.openxmlformats.org/officeDocument/2006/relationships/hyperlink" Target="https://sgs.stanford.edu/about/centers-programs" TargetMode="External"/><Relationship Id="rId64" Type="http://schemas.openxmlformats.org/officeDocument/2006/relationships/hyperlink" Target="https://ii.umich.edu/cmenas" TargetMode="External"/><Relationship Id="rId69" Type="http://schemas.openxmlformats.org/officeDocument/2006/relationships/hyperlink" Target="https://reei.indiana.edu/" TargetMode="External"/><Relationship Id="rId113" Type="http://schemas.openxmlformats.org/officeDocument/2006/relationships/hyperlink" Target="https://clas.osu.edu/FLAScompetition" TargetMode="External"/><Relationship Id="rId118" Type="http://schemas.openxmlformats.org/officeDocument/2006/relationships/hyperlink" Target="https://www.international.ucla.edu/lai/" TargetMode="External"/><Relationship Id="rId80" Type="http://schemas.openxmlformats.org/officeDocument/2006/relationships/hyperlink" Target="https://liberalarts.utexas.edu/slavic/" TargetMode="External"/><Relationship Id="rId85" Type="http://schemas.openxmlformats.org/officeDocument/2006/relationships/hyperlink" Target="https://southasia.berkeley.edu/" TargetMode="External"/><Relationship Id="rId12" Type="http://schemas.openxmlformats.org/officeDocument/2006/relationships/hyperlink" Target="https://www.ucis.pitt.edu/africa/node/1" TargetMode="External"/><Relationship Id="rId17" Type="http://schemas.openxmlformats.org/officeDocument/2006/relationships/hyperlink" Target="https://asianstudies.georgetown.edu/" TargetMode="External"/><Relationship Id="rId33" Type="http://schemas.openxmlformats.org/officeDocument/2006/relationships/hyperlink" Target="https://carolinaasiacenter.unc.edu/" TargetMode="External"/><Relationship Id="rId38" Type="http://schemas.openxmlformats.org/officeDocument/2006/relationships/hyperlink" Target="https://umaine.edu/canam/" TargetMode="External"/><Relationship Id="rId59" Type="http://schemas.openxmlformats.org/officeDocument/2006/relationships/hyperlink" Target="https://as.nyu.edu/neareaststudies.html" TargetMode="External"/><Relationship Id="rId103" Type="http://schemas.openxmlformats.org/officeDocument/2006/relationships/hyperlink" Target="https://europe.illinois.edu/" TargetMode="External"/><Relationship Id="rId108" Type="http://schemas.openxmlformats.org/officeDocument/2006/relationships/hyperlink" Target="https://europeanstudies.macmillan.yale.edu/foreign-language-and-area-studies-flas-fellowships-information-frequently-asked-questions" TargetMode="External"/><Relationship Id="rId124" Type="http://schemas.openxmlformats.org/officeDocument/2006/relationships/hyperlink" Target="https://www.ucis.pitt.edu/clas/" TargetMode="External"/><Relationship Id="rId129" Type="http://schemas.openxmlformats.org/officeDocument/2006/relationships/hyperlink" Target="https://lacis.wisc.edu/" TargetMode="External"/><Relationship Id="rId54" Type="http://schemas.openxmlformats.org/officeDocument/2006/relationships/hyperlink" Target="https://uwm.edu/global-studies/" TargetMode="External"/><Relationship Id="rId70" Type="http://schemas.openxmlformats.org/officeDocument/2006/relationships/hyperlink" Target="https://as.vanderbilt.edu/clacx/" TargetMode="External"/><Relationship Id="rId75" Type="http://schemas.openxmlformats.org/officeDocument/2006/relationships/hyperlink" Target="https://crees.ku.edu/" TargetMode="External"/><Relationship Id="rId91" Type="http://schemas.openxmlformats.org/officeDocument/2006/relationships/hyperlink" Target="https://einaudi.cornell.edu/programs/southeast-asia-program" TargetMode="External"/><Relationship Id="rId96" Type="http://schemas.openxmlformats.org/officeDocument/2006/relationships/hyperlink" Target="https://hawaii.edu/cpis/" TargetMode="External"/><Relationship Id="rId1" Type="http://schemas.openxmlformats.org/officeDocument/2006/relationships/hyperlink" Target="https://www.bu.edu/africa/" TargetMode="External"/><Relationship Id="rId6" Type="http://schemas.openxmlformats.org/officeDocument/2006/relationships/hyperlink" Target="https://africa.ufl.edu/academics-programs/african-languages/funding-opportunities/" TargetMode="External"/><Relationship Id="rId23" Type="http://schemas.openxmlformats.org/officeDocument/2006/relationships/hyperlink" Target="https://www.international.ucla.edu/apc/funding" TargetMode="External"/><Relationship Id="rId28" Type="http://schemas.openxmlformats.org/officeDocument/2006/relationships/hyperlink" Target="https://www.deall.pitt.edu/" TargetMode="External"/><Relationship Id="rId49" Type="http://schemas.openxmlformats.org/officeDocument/2006/relationships/hyperlink" Target="https://translation.uiowa.edu/undergraduate/minor-translation-global-literacy" TargetMode="External"/><Relationship Id="rId114" Type="http://schemas.openxmlformats.org/officeDocument/2006/relationships/hyperlink" Target="https://las.arizona.edu/" TargetMode="External"/><Relationship Id="rId119" Type="http://schemas.openxmlformats.org/officeDocument/2006/relationships/hyperlink" Target="https://www.latam.ufl.edu/" TargetMode="External"/><Relationship Id="rId44" Type="http://schemas.openxmlformats.org/officeDocument/2006/relationships/hyperlink" Target="https://canam.wwu.edu/" TargetMode="External"/><Relationship Id="rId60" Type="http://schemas.openxmlformats.org/officeDocument/2006/relationships/hyperlink" Target="https://cmes.arizona.edu/" TargetMode="External"/><Relationship Id="rId65" Type="http://schemas.openxmlformats.org/officeDocument/2006/relationships/hyperlink" Target="https://mideast.unc.edu/" TargetMode="External"/><Relationship Id="rId81" Type="http://schemas.openxmlformats.org/officeDocument/2006/relationships/hyperlink" Target="https://creeca.wisc.edu/" TargetMode="External"/><Relationship Id="rId86" Type="http://schemas.openxmlformats.org/officeDocument/2006/relationships/hyperlink" Target="https://ii.umich.edu/csas" TargetMode="External"/><Relationship Id="rId130" Type="http://schemas.openxmlformats.org/officeDocument/2006/relationships/hyperlink" Target="https://liberalarts.utexas.edu/mes/center-for-middle-eastern-studies/" TargetMode="External"/><Relationship Id="rId13" Type="http://schemas.openxmlformats.org/officeDocument/2006/relationships/hyperlink" Target="https://africa.wisc.edu/" TargetMode="External"/><Relationship Id="rId18" Type="http://schemas.openxmlformats.org/officeDocument/2006/relationships/hyperlink" Target="https://easc.osu.edu/" TargetMode="External"/><Relationship Id="rId39" Type="http://schemas.openxmlformats.org/officeDocument/2006/relationships/hyperlink" Target="https://www.plattsburgh.edu/academics/cesca/" TargetMode="External"/><Relationship Id="rId109" Type="http://schemas.openxmlformats.org/officeDocument/2006/relationships/hyperlink" Target="https://lacc.fiu.edu/" TargetMode="External"/><Relationship Id="rId34" Type="http://schemas.openxmlformats.org/officeDocument/2006/relationships/hyperlink" Target="https://asia-center.utah.edu/" TargetMode="External"/><Relationship Id="rId50" Type="http://schemas.openxmlformats.org/officeDocument/2006/relationships/hyperlink" Target="https://cla.umn.edu/global-studies" TargetMode="External"/><Relationship Id="rId55" Type="http://schemas.openxmlformats.org/officeDocument/2006/relationships/hyperlink" Target="https://www.mei.columbia.edu/" TargetMode="External"/><Relationship Id="rId76" Type="http://schemas.openxmlformats.org/officeDocument/2006/relationships/hyperlink" Target="https://reeec.illinois.edu/" TargetMode="External"/><Relationship Id="rId97" Type="http://schemas.openxmlformats.org/officeDocument/2006/relationships/hyperlink" Target="https://jsis.washington.edu/seac/" TargetMode="External"/><Relationship Id="rId104" Type="http://schemas.openxmlformats.org/officeDocument/2006/relationships/hyperlink" Target="https://europe.unc.edu/" TargetMode="External"/><Relationship Id="rId120" Type="http://schemas.openxmlformats.org/officeDocument/2006/relationships/hyperlink" Target="https://ii.umich.edu/lacs" TargetMode="External"/><Relationship Id="rId125" Type="http://schemas.openxmlformats.org/officeDocument/2006/relationships/hyperlink" Target="https://liberalarts.utexas.edu/llilas/" TargetMode="External"/><Relationship Id="rId7" Type="http://schemas.openxmlformats.org/officeDocument/2006/relationships/hyperlink" Target="https://africanstudies.indiana.edu/index.html" TargetMode="External"/><Relationship Id="rId71" Type="http://schemas.openxmlformats.org/officeDocument/2006/relationships/hyperlink" Target="https://iaunrc.indiana.edu/" TargetMode="External"/><Relationship Id="rId92" Type="http://schemas.openxmlformats.org/officeDocument/2006/relationships/hyperlink" Target="https://www.niu.edu/clas/cseas/academics/funding.shtml" TargetMode="External"/><Relationship Id="rId2" Type="http://schemas.openxmlformats.org/officeDocument/2006/relationships/hyperlink" Target="https://cfas.howard.edu/" TargetMode="External"/><Relationship Id="rId29" Type="http://schemas.openxmlformats.org/officeDocument/2006/relationships/hyperlink" Target="https://jsis.washington.edu/eacenter/" TargetMode="External"/><Relationship Id="rId24" Type="http://schemas.openxmlformats.org/officeDocument/2006/relationships/hyperlink" Target="https://manoa.hawaii.edu/eastasia/" TargetMode="External"/><Relationship Id="rId40" Type="http://schemas.openxmlformats.org/officeDocument/2006/relationships/hyperlink" Target="https://kennedy.byu.edu/asian-studies/" TargetMode="External"/><Relationship Id="rId45" Type="http://schemas.openxmlformats.org/officeDocument/2006/relationships/hyperlink" Target="https://ilas.columbia.edu/" TargetMode="External"/><Relationship Id="rId66" Type="http://schemas.openxmlformats.org/officeDocument/2006/relationships/hyperlink" Target="https://middleeaststudies.duke.edu/" TargetMode="External"/><Relationship Id="rId87" Type="http://schemas.openxmlformats.org/officeDocument/2006/relationships/hyperlink" Target="https://www.southasiacenter.upenn.edu/" TargetMode="External"/><Relationship Id="rId110" Type="http://schemas.openxmlformats.org/officeDocument/2006/relationships/hyperlink" Target="https://clacs.indiana.edu/" TargetMode="External"/><Relationship Id="rId115" Type="http://schemas.openxmlformats.org/officeDocument/2006/relationships/hyperlink" Target="https://clas.berkeley.edu/" TargetMode="External"/><Relationship Id="rId131" Type="http://schemas.openxmlformats.org/officeDocument/2006/relationships/printerSettings" Target="../printerSettings/printerSettings1.bin"/><Relationship Id="rId61" Type="http://schemas.openxmlformats.org/officeDocument/2006/relationships/hyperlink" Target="https://www.international.ucla.edu/cnes/" TargetMode="External"/><Relationship Id="rId82" Type="http://schemas.openxmlformats.org/officeDocument/2006/relationships/hyperlink" Target="https://sai.columbia.edu/" TargetMode="External"/><Relationship Id="rId19" Type="http://schemas.openxmlformats.org/officeDocument/2006/relationships/hyperlink" Target="https://ieas.berkeley.edu/" TargetMode="External"/><Relationship Id="rId14" Type="http://schemas.openxmlformats.org/officeDocument/2006/relationships/hyperlink" Target="https://nrc.elliott.gwu.edu/foreign-language-area-studies-fellowships-flas/" TargetMode="External"/><Relationship Id="rId30" Type="http://schemas.openxmlformats.org/officeDocument/2006/relationships/hyperlink" Target="https://eastasia.wisc.edu/" TargetMode="External"/><Relationship Id="rId35" Type="http://schemas.openxmlformats.org/officeDocument/2006/relationships/hyperlink" Target="https://global.indiana.edu/index.html" TargetMode="External"/><Relationship Id="rId56" Type="http://schemas.openxmlformats.org/officeDocument/2006/relationships/hyperlink" Target="https://ccas.georgetown.edu/" TargetMode="External"/><Relationship Id="rId77" Type="http://schemas.openxmlformats.org/officeDocument/2006/relationships/hyperlink" Target="https://ii.umich.edu/ii/flas" TargetMode="External"/><Relationship Id="rId100" Type="http://schemas.openxmlformats.org/officeDocument/2006/relationships/hyperlink" Target="https://ies.berkeley.edu/" TargetMode="External"/><Relationship Id="rId105" Type="http://schemas.openxmlformats.org/officeDocument/2006/relationships/hyperlink" Target="https://www.ucis.pitt.edu/esc/home" TargetMode="External"/><Relationship Id="rId126" Type="http://schemas.openxmlformats.org/officeDocument/2006/relationships/hyperlink" Target="https://latin-american-studies.utah.edu/" TargetMode="External"/><Relationship Id="rId8" Type="http://schemas.openxmlformats.org/officeDocument/2006/relationships/hyperlink" Target="http://kasc.ku.edu/" TargetMode="External"/><Relationship Id="rId51" Type="http://schemas.openxmlformats.org/officeDocument/2006/relationships/hyperlink" Target="https://www.ucis.pitt.edu/main/" TargetMode="External"/><Relationship Id="rId72" Type="http://schemas.openxmlformats.org/officeDocument/2006/relationships/hyperlink" Target="https://creees.stanford.edu/" TargetMode="External"/><Relationship Id="rId93" Type="http://schemas.openxmlformats.org/officeDocument/2006/relationships/hyperlink" Target="https://ieas.berkeley.edu/centers/cseas" TargetMode="External"/><Relationship Id="rId98" Type="http://schemas.openxmlformats.org/officeDocument/2006/relationships/hyperlink" Target="https://seasia.wisc.edu/" TargetMode="External"/><Relationship Id="rId121" Type="http://schemas.openxmlformats.org/officeDocument/2006/relationships/hyperlink" Target="http://laii.unm.edu/funding/flas-fellowship.html" TargetMode="External"/><Relationship Id="rId3" Type="http://schemas.openxmlformats.org/officeDocument/2006/relationships/hyperlink" Target="https://africa.isp.msu.edu/" TargetMode="External"/><Relationship Id="rId25" Type="http://schemas.openxmlformats.org/officeDocument/2006/relationships/hyperlink" Target="https://ceas.ku.edu/" TargetMode="External"/><Relationship Id="rId46" Type="http://schemas.openxmlformats.org/officeDocument/2006/relationships/hyperlink" Target="https://as.nyu.edu/research-centers/clacs.html" TargetMode="External"/><Relationship Id="rId67" Type="http://schemas.openxmlformats.org/officeDocument/2006/relationships/hyperlink" Target="https://melikian.asu.edu/" TargetMode="External"/><Relationship Id="rId116" Type="http://schemas.openxmlformats.org/officeDocument/2006/relationships/hyperlink" Target="https://clacs.ku.edu/" TargetMode="External"/><Relationship Id="rId20" Type="http://schemas.openxmlformats.org/officeDocument/2006/relationships/hyperlink" Target="https://eas.arizona.edu/" TargetMode="External"/><Relationship Id="rId41" Type="http://schemas.openxmlformats.org/officeDocument/2006/relationships/hyperlink" Target="https://cas.gsu.edu/research/hubs/agsc/" TargetMode="External"/><Relationship Id="rId62" Type="http://schemas.openxmlformats.org/officeDocument/2006/relationships/hyperlink" Target="https://cmes.uchicago.edu/" TargetMode="External"/><Relationship Id="rId83" Type="http://schemas.openxmlformats.org/officeDocument/2006/relationships/hyperlink" Target="https://einaudi.cornell.edu/programs/south-asia-program" TargetMode="External"/><Relationship Id="rId88" Type="http://schemas.openxmlformats.org/officeDocument/2006/relationships/hyperlink" Target="https://liberalarts.utexas.edu/southasia/" TargetMode="External"/><Relationship Id="rId111" Type="http://schemas.openxmlformats.org/officeDocument/2006/relationships/hyperlink" Target="https://clacs.isp.msu.edu/" TargetMode="External"/><Relationship Id="rId15" Type="http://schemas.openxmlformats.org/officeDocument/2006/relationships/hyperlink" Target="https://weai.columbia.edu/" TargetMode="External"/><Relationship Id="rId36" Type="http://schemas.openxmlformats.org/officeDocument/2006/relationships/hyperlink" Target="https://atlantaglobalstudies.gatech.edu/" TargetMode="External"/><Relationship Id="rId57" Type="http://schemas.openxmlformats.org/officeDocument/2006/relationships/hyperlink" Target="https://imes.elliott.gwu.edu/" TargetMode="External"/><Relationship Id="rId106" Type="http://schemas.openxmlformats.org/officeDocument/2006/relationships/hyperlink" Target="https://liberalarts.utexas.edu/european_studies/funding-opportunities/" TargetMode="External"/><Relationship Id="rId127" Type="http://schemas.openxmlformats.org/officeDocument/2006/relationships/hyperlink" Target="https://kennedy.byu.edu/latin-american-studies/" TargetMode="External"/><Relationship Id="rId10" Type="http://schemas.openxmlformats.org/officeDocument/2006/relationships/hyperlink" Target="https://ii.umich.edu/ii/flas.html" TargetMode="External"/><Relationship Id="rId31" Type="http://schemas.openxmlformats.org/officeDocument/2006/relationships/hyperlink" Target="https://asia.isp.msu.edu/" TargetMode="External"/><Relationship Id="rId52" Type="http://schemas.openxmlformats.org/officeDocument/2006/relationships/hyperlink" Target="https://jsis.washington.edu/global/" TargetMode="External"/><Relationship Id="rId73" Type="http://schemas.openxmlformats.org/officeDocument/2006/relationships/hyperlink" Target="https://slaviccenter.osu.edu/" TargetMode="External"/><Relationship Id="rId78" Type="http://schemas.openxmlformats.org/officeDocument/2006/relationships/hyperlink" Target="https://cseees.unc.edu/flas/" TargetMode="External"/><Relationship Id="rId94" Type="http://schemas.openxmlformats.org/officeDocument/2006/relationships/hyperlink" Target="https://www.international.ucla.edu/cseas/home" TargetMode="External"/><Relationship Id="rId99" Type="http://schemas.openxmlformats.org/officeDocument/2006/relationships/hyperlink" Target="https://hls.indiana.edu/academics/scholarships/flas.html" TargetMode="External"/><Relationship Id="rId101" Type="http://schemas.openxmlformats.org/officeDocument/2006/relationships/hyperlink" Target="https://international.ucla.edu/euro/funding/249431" TargetMode="External"/><Relationship Id="rId122" Type="http://schemas.openxmlformats.org/officeDocument/2006/relationships/hyperlink" Target="https://isa.unc.edu/" TargetMode="External"/><Relationship Id="rId4" Type="http://schemas.openxmlformats.org/officeDocument/2006/relationships/hyperlink" Target="https://afrst.illinois.edu/" TargetMode="External"/><Relationship Id="rId9" Type="http://schemas.openxmlformats.org/officeDocument/2006/relationships/hyperlink" Target="http://africa.umn.edu/" TargetMode="External"/><Relationship Id="rId26" Type="http://schemas.openxmlformats.org/officeDocument/2006/relationships/hyperlink" Target="https://ii.umich.edu/ii/about-us/nrc-title-vi/east-asia-national-resource-center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95"/>
  <sheetViews>
    <sheetView tabSelected="1" zoomScale="85" zoomScaleNormal="85" zoomScaleSheetLayoutView="70" workbookViewId="0">
      <pane xSplit="3" ySplit="1" topLeftCell="D2" activePane="bottomRight" state="frozen"/>
      <selection pane="topRight" activeCell="D1" sqref="D1"/>
      <selection pane="bottomLeft" activeCell="A3" sqref="A3"/>
      <selection pane="bottomRight" activeCell="C173" sqref="C173"/>
    </sheetView>
  </sheetViews>
  <sheetFormatPr defaultColWidth="9.36328125" defaultRowHeight="15.5" x14ac:dyDescent="0.25"/>
  <cols>
    <col min="1" max="1" width="13.6328125" style="16" customWidth="1"/>
    <col min="2" max="2" width="13.6328125" style="38" customWidth="1"/>
    <col min="3" max="3" width="40.6328125" style="18" bestFit="1" customWidth="1"/>
    <col min="4" max="4" width="15.453125" style="18" bestFit="1" customWidth="1"/>
    <col min="5" max="5" width="14.54296875" style="31" bestFit="1" customWidth="1"/>
    <col min="6" max="6" width="15" style="41" bestFit="1" customWidth="1"/>
    <col min="7" max="7" width="46" style="81" customWidth="1"/>
    <col min="8" max="16384" width="9.36328125" style="9"/>
  </cols>
  <sheetData>
    <row r="1" spans="1:7" s="7" customFormat="1" ht="37.25" customHeight="1" x14ac:dyDescent="0.25">
      <c r="A1" s="4" t="s">
        <v>415</v>
      </c>
      <c r="B1" s="4" t="s">
        <v>416</v>
      </c>
      <c r="C1" s="5" t="s">
        <v>0</v>
      </c>
      <c r="D1" s="5" t="s">
        <v>270</v>
      </c>
      <c r="E1" s="6" t="s">
        <v>417</v>
      </c>
      <c r="F1" s="6" t="s">
        <v>418</v>
      </c>
      <c r="G1" s="71" t="s">
        <v>280</v>
      </c>
    </row>
    <row r="2" spans="1:7" s="7" customFormat="1" ht="12" customHeight="1" x14ac:dyDescent="0.25">
      <c r="A2" s="99"/>
      <c r="B2" s="100"/>
      <c r="C2" s="101"/>
      <c r="D2" s="102"/>
      <c r="E2" s="37"/>
      <c r="F2" s="37"/>
      <c r="G2" s="80"/>
    </row>
    <row r="3" spans="1:7" s="8" customFormat="1" ht="20" customHeight="1" x14ac:dyDescent="0.25">
      <c r="A3" s="27" t="s">
        <v>1</v>
      </c>
      <c r="B3" s="28"/>
      <c r="C3" s="29"/>
      <c r="D3" s="29"/>
      <c r="E3" s="83"/>
      <c r="F3" s="84"/>
      <c r="G3" s="79"/>
    </row>
    <row r="4" spans="1:7" x14ac:dyDescent="0.25">
      <c r="A4" s="56" t="s">
        <v>158</v>
      </c>
      <c r="B4" s="56" t="s">
        <v>45</v>
      </c>
      <c r="C4" s="56" t="s">
        <v>2</v>
      </c>
      <c r="D4" s="56" t="s">
        <v>273</v>
      </c>
      <c r="E4" s="57">
        <v>280809</v>
      </c>
      <c r="F4" s="57">
        <v>320595</v>
      </c>
      <c r="G4" s="70" t="s">
        <v>275</v>
      </c>
    </row>
    <row r="5" spans="1:7" x14ac:dyDescent="0.25">
      <c r="A5" s="1" t="s">
        <v>421</v>
      </c>
      <c r="B5" s="1" t="s">
        <v>53</v>
      </c>
      <c r="C5" s="1" t="s">
        <v>38</v>
      </c>
      <c r="D5" s="56" t="s">
        <v>273</v>
      </c>
      <c r="E5" s="2">
        <v>264404</v>
      </c>
      <c r="F5" s="3">
        <v>251747</v>
      </c>
      <c r="G5" s="73" t="s">
        <v>281</v>
      </c>
    </row>
    <row r="6" spans="1:7" x14ac:dyDescent="0.25">
      <c r="A6" s="1" t="s">
        <v>160</v>
      </c>
      <c r="B6" s="1" t="s">
        <v>47</v>
      </c>
      <c r="C6" s="1" t="s">
        <v>27</v>
      </c>
      <c r="D6" s="1" t="s">
        <v>273</v>
      </c>
      <c r="E6" s="2">
        <v>303707</v>
      </c>
      <c r="F6" s="2">
        <v>413912</v>
      </c>
      <c r="G6" s="72" t="s">
        <v>276</v>
      </c>
    </row>
    <row r="7" spans="1:7" x14ac:dyDescent="0.35">
      <c r="A7" s="1" t="s">
        <v>155</v>
      </c>
      <c r="B7" s="1" t="s">
        <v>42</v>
      </c>
      <c r="C7" s="1" t="s">
        <v>3</v>
      </c>
      <c r="D7" s="1" t="s">
        <v>273</v>
      </c>
      <c r="E7" s="2">
        <v>263506</v>
      </c>
      <c r="F7" s="2">
        <v>250918</v>
      </c>
      <c r="G7" s="82" t="s">
        <v>277</v>
      </c>
    </row>
    <row r="8" spans="1:7" x14ac:dyDescent="0.25">
      <c r="A8" s="1" t="s">
        <v>162</v>
      </c>
      <c r="B8" s="1" t="s">
        <v>49</v>
      </c>
      <c r="C8" s="1" t="s">
        <v>4</v>
      </c>
      <c r="D8" s="1" t="s">
        <v>273</v>
      </c>
      <c r="E8" s="2">
        <v>335493</v>
      </c>
      <c r="F8" s="2">
        <v>320180</v>
      </c>
      <c r="G8" s="72" t="s">
        <v>278</v>
      </c>
    </row>
    <row r="9" spans="1:7" x14ac:dyDescent="0.25">
      <c r="A9" s="1" t="s">
        <v>420</v>
      </c>
      <c r="B9" s="42"/>
      <c r="C9" s="1" t="s">
        <v>5</v>
      </c>
      <c r="D9" s="1" t="s">
        <v>273</v>
      </c>
      <c r="E9" s="2">
        <v>256500</v>
      </c>
      <c r="F9" s="42"/>
      <c r="G9" s="72" t="s">
        <v>422</v>
      </c>
    </row>
    <row r="10" spans="1:7" ht="29" x14ac:dyDescent="0.25">
      <c r="A10" s="42"/>
      <c r="B10" s="1" t="s">
        <v>52</v>
      </c>
      <c r="C10" s="1" t="s">
        <v>7</v>
      </c>
      <c r="D10" s="44" t="s">
        <v>272</v>
      </c>
      <c r="E10" s="43"/>
      <c r="F10" s="2">
        <v>295296</v>
      </c>
      <c r="G10" s="72" t="s">
        <v>282</v>
      </c>
    </row>
    <row r="11" spans="1:7" x14ac:dyDescent="0.25">
      <c r="A11" s="1" t="s">
        <v>159</v>
      </c>
      <c r="B11" s="1" t="s">
        <v>46</v>
      </c>
      <c r="C11" s="1" t="s">
        <v>8</v>
      </c>
      <c r="D11" s="1" t="s">
        <v>273</v>
      </c>
      <c r="E11" s="2">
        <v>276194</v>
      </c>
      <c r="F11" s="2">
        <v>301517</v>
      </c>
      <c r="G11" s="72" t="s">
        <v>279</v>
      </c>
    </row>
    <row r="12" spans="1:7" x14ac:dyDescent="0.25">
      <c r="A12" s="1" t="s">
        <v>154</v>
      </c>
      <c r="B12" s="1" t="s">
        <v>41</v>
      </c>
      <c r="C12" s="1" t="s">
        <v>14</v>
      </c>
      <c r="D12" s="1" t="s">
        <v>273</v>
      </c>
      <c r="E12" s="2">
        <v>241861</v>
      </c>
      <c r="F12" s="2">
        <v>269582</v>
      </c>
      <c r="G12" s="72" t="s">
        <v>283</v>
      </c>
    </row>
    <row r="13" spans="1:7" x14ac:dyDescent="0.25">
      <c r="A13" s="1" t="s">
        <v>419</v>
      </c>
      <c r="B13" s="1" t="s">
        <v>51</v>
      </c>
      <c r="C13" s="1" t="s">
        <v>15</v>
      </c>
      <c r="D13" s="1" t="s">
        <v>273</v>
      </c>
      <c r="E13" s="2">
        <v>220361</v>
      </c>
      <c r="F13" s="2">
        <v>175850</v>
      </c>
      <c r="G13" s="72" t="s">
        <v>285</v>
      </c>
    </row>
    <row r="14" spans="1:7" x14ac:dyDescent="0.25">
      <c r="A14" s="1" t="s">
        <v>156</v>
      </c>
      <c r="B14" s="1" t="s">
        <v>43</v>
      </c>
      <c r="C14" s="1" t="s">
        <v>19</v>
      </c>
      <c r="D14" s="1" t="s">
        <v>273</v>
      </c>
      <c r="E14" s="2">
        <v>219452</v>
      </c>
      <c r="F14" s="2">
        <v>182071</v>
      </c>
      <c r="G14" s="72" t="s">
        <v>284</v>
      </c>
    </row>
    <row r="15" spans="1:7" x14ac:dyDescent="0.25">
      <c r="A15" s="1" t="s">
        <v>157</v>
      </c>
      <c r="B15" s="1" t="s">
        <v>44</v>
      </c>
      <c r="C15" s="1" t="s">
        <v>40</v>
      </c>
      <c r="D15" s="1" t="s">
        <v>273</v>
      </c>
      <c r="E15" s="2">
        <v>284419</v>
      </c>
      <c r="F15" s="2">
        <v>220228</v>
      </c>
      <c r="G15" s="72" t="s">
        <v>286</v>
      </c>
    </row>
    <row r="16" spans="1:7" x14ac:dyDescent="0.25">
      <c r="A16" s="1" t="s">
        <v>161</v>
      </c>
      <c r="B16" s="1" t="s">
        <v>48</v>
      </c>
      <c r="C16" s="1" t="s">
        <v>16</v>
      </c>
      <c r="D16" s="1" t="s">
        <v>273</v>
      </c>
      <c r="E16" s="2">
        <v>263477</v>
      </c>
      <c r="F16" s="2">
        <v>144330</v>
      </c>
      <c r="G16" s="72" t="s">
        <v>287</v>
      </c>
    </row>
    <row r="17" spans="1:7" x14ac:dyDescent="0.25">
      <c r="A17" s="1" t="s">
        <v>163</v>
      </c>
      <c r="B17" s="1" t="s">
        <v>50</v>
      </c>
      <c r="C17" s="1" t="s">
        <v>265</v>
      </c>
      <c r="D17" s="1" t="s">
        <v>273</v>
      </c>
      <c r="E17" s="2">
        <v>263506</v>
      </c>
      <c r="F17" s="2">
        <v>295296</v>
      </c>
      <c r="G17" s="72" t="s">
        <v>288</v>
      </c>
    </row>
    <row r="18" spans="1:7" s="15" customFormat="1" ht="20" customHeight="1" x14ac:dyDescent="0.25">
      <c r="A18" s="10" t="s">
        <v>423</v>
      </c>
      <c r="B18" s="11"/>
      <c r="C18" s="12"/>
      <c r="D18" s="12"/>
      <c r="E18" s="14">
        <f>SUM(E4:E17)</f>
        <v>3473689</v>
      </c>
      <c r="F18" s="14">
        <f>SUM(F4:F17)</f>
        <v>3441522</v>
      </c>
      <c r="G18" s="74"/>
    </row>
    <row r="19" spans="1:7" ht="12" customHeight="1" x14ac:dyDescent="0.25">
      <c r="B19" s="17"/>
      <c r="E19" s="19"/>
      <c r="F19" s="20"/>
      <c r="G19" s="75"/>
    </row>
    <row r="20" spans="1:7" ht="20" customHeight="1" x14ac:dyDescent="0.25">
      <c r="A20" s="21" t="s">
        <v>262</v>
      </c>
      <c r="B20" s="22"/>
      <c r="C20" s="23"/>
      <c r="D20" s="23"/>
      <c r="E20" s="104"/>
      <c r="F20" s="104"/>
      <c r="G20" s="76"/>
    </row>
    <row r="21" spans="1:7" ht="10.5" customHeight="1" x14ac:dyDescent="0.25">
      <c r="A21" s="112" t="s">
        <v>263</v>
      </c>
      <c r="B21" s="115"/>
      <c r="C21" s="115"/>
      <c r="D21" s="115"/>
      <c r="E21" s="116"/>
      <c r="F21" s="116"/>
      <c r="G21" s="117"/>
    </row>
    <row r="22" spans="1:7" x14ac:dyDescent="0.25">
      <c r="A22" s="56" t="s">
        <v>179</v>
      </c>
      <c r="B22" s="113"/>
      <c r="C22" s="56" t="s">
        <v>10</v>
      </c>
      <c r="D22" s="56" t="s">
        <v>273</v>
      </c>
      <c r="E22" s="57">
        <v>268405</v>
      </c>
      <c r="F22" s="114"/>
      <c r="G22" s="70" t="s">
        <v>290</v>
      </c>
    </row>
    <row r="23" spans="1:7" ht="29" x14ac:dyDescent="0.25">
      <c r="A23" s="56" t="s">
        <v>424</v>
      </c>
      <c r="B23" s="1" t="s">
        <v>69</v>
      </c>
      <c r="C23" s="1" t="s">
        <v>254</v>
      </c>
      <c r="D23" s="56" t="s">
        <v>273</v>
      </c>
      <c r="E23" s="57">
        <v>214312</v>
      </c>
      <c r="F23" s="2">
        <v>226449</v>
      </c>
      <c r="G23" s="72" t="s">
        <v>289</v>
      </c>
    </row>
    <row r="24" spans="1:7" x14ac:dyDescent="0.25">
      <c r="A24" s="44"/>
      <c r="B24" s="1" t="s">
        <v>63</v>
      </c>
      <c r="C24" s="1" t="s">
        <v>21</v>
      </c>
      <c r="D24" s="44" t="s">
        <v>272</v>
      </c>
      <c r="E24" s="47"/>
      <c r="F24" s="2">
        <v>306378</v>
      </c>
      <c r="G24" s="72" t="s">
        <v>292</v>
      </c>
    </row>
    <row r="25" spans="1:7" x14ac:dyDescent="0.25">
      <c r="A25" s="1" t="s">
        <v>172</v>
      </c>
      <c r="B25" s="1" t="s">
        <v>62</v>
      </c>
      <c r="C25" s="1" t="s">
        <v>11</v>
      </c>
      <c r="D25" s="1" t="s">
        <v>273</v>
      </c>
      <c r="E25" s="2">
        <v>246695</v>
      </c>
      <c r="F25" s="2">
        <v>264190</v>
      </c>
      <c r="G25" s="72" t="s">
        <v>291</v>
      </c>
    </row>
    <row r="26" spans="1:7" x14ac:dyDescent="0.25">
      <c r="A26" s="1" t="s">
        <v>168</v>
      </c>
      <c r="B26" s="1" t="s">
        <v>58</v>
      </c>
      <c r="C26" s="1" t="s">
        <v>28</v>
      </c>
      <c r="D26" s="1" t="s">
        <v>273</v>
      </c>
      <c r="E26" s="2">
        <v>263506</v>
      </c>
      <c r="F26" s="2">
        <v>289075</v>
      </c>
      <c r="G26" s="72" t="s">
        <v>293</v>
      </c>
    </row>
    <row r="27" spans="1:7" x14ac:dyDescent="0.25">
      <c r="A27" s="1" t="s">
        <v>180</v>
      </c>
      <c r="B27" s="46"/>
      <c r="C27" s="1" t="s">
        <v>33</v>
      </c>
      <c r="D27" s="1" t="s">
        <v>271</v>
      </c>
      <c r="E27" s="2">
        <v>195674</v>
      </c>
      <c r="F27" s="48"/>
      <c r="G27" s="72" t="s">
        <v>295</v>
      </c>
    </row>
    <row r="28" spans="1:7" x14ac:dyDescent="0.25">
      <c r="A28" s="1" t="s">
        <v>164</v>
      </c>
      <c r="B28" s="1" t="s">
        <v>54</v>
      </c>
      <c r="C28" s="1" t="s">
        <v>5</v>
      </c>
      <c r="D28" s="1" t="s">
        <v>273</v>
      </c>
      <c r="E28" s="2">
        <v>266585</v>
      </c>
      <c r="F28" s="2">
        <v>245527</v>
      </c>
      <c r="G28" s="72" t="s">
        <v>294</v>
      </c>
    </row>
    <row r="29" spans="1:7" x14ac:dyDescent="0.25">
      <c r="A29" s="45"/>
      <c r="B29" s="1" t="s">
        <v>71</v>
      </c>
      <c r="C29" s="1" t="s">
        <v>255</v>
      </c>
      <c r="D29" s="44" t="s">
        <v>272</v>
      </c>
      <c r="E29" s="43"/>
      <c r="F29" s="2">
        <v>144330</v>
      </c>
      <c r="G29" s="72" t="s">
        <v>296</v>
      </c>
    </row>
    <row r="30" spans="1:7" x14ac:dyDescent="0.25">
      <c r="A30" s="1" t="s">
        <v>425</v>
      </c>
      <c r="B30" s="1" t="s">
        <v>72</v>
      </c>
      <c r="C30" s="1" t="s">
        <v>6</v>
      </c>
      <c r="D30" s="1" t="s">
        <v>273</v>
      </c>
      <c r="E30" s="2">
        <v>230452</v>
      </c>
      <c r="F30" s="2">
        <v>188292</v>
      </c>
      <c r="G30" s="72" t="s">
        <v>298</v>
      </c>
    </row>
    <row r="31" spans="1:7" x14ac:dyDescent="0.25">
      <c r="A31" s="1" t="s">
        <v>171</v>
      </c>
      <c r="B31" s="1" t="s">
        <v>61</v>
      </c>
      <c r="C31" s="1" t="s">
        <v>12</v>
      </c>
      <c r="D31" s="1" t="s">
        <v>273</v>
      </c>
      <c r="E31" s="2">
        <v>282146</v>
      </c>
      <c r="F31" s="2">
        <v>201149</v>
      </c>
      <c r="G31" s="72" t="s">
        <v>297</v>
      </c>
    </row>
    <row r="32" spans="1:7" x14ac:dyDescent="0.25">
      <c r="A32" s="1" t="s">
        <v>165</v>
      </c>
      <c r="B32" s="1" t="s">
        <v>55</v>
      </c>
      <c r="C32" s="1" t="s">
        <v>13</v>
      </c>
      <c r="D32" s="1" t="s">
        <v>273</v>
      </c>
      <c r="E32" s="2">
        <v>243143</v>
      </c>
      <c r="F32" s="2">
        <v>332622</v>
      </c>
      <c r="G32" s="72" t="s">
        <v>299</v>
      </c>
    </row>
    <row r="33" spans="1:8" x14ac:dyDescent="0.25">
      <c r="A33" s="1" t="s">
        <v>178</v>
      </c>
      <c r="B33" s="1" t="s">
        <v>70</v>
      </c>
      <c r="C33" s="1" t="s">
        <v>14</v>
      </c>
      <c r="D33" s="1" t="s">
        <v>273</v>
      </c>
      <c r="E33" s="2">
        <v>263422</v>
      </c>
      <c r="F33" s="2">
        <v>269582</v>
      </c>
      <c r="G33" s="72" t="s">
        <v>300</v>
      </c>
    </row>
    <row r="34" spans="1:8" ht="29" x14ac:dyDescent="0.25">
      <c r="A34" s="1" t="s">
        <v>167</v>
      </c>
      <c r="B34" s="1" t="s">
        <v>57</v>
      </c>
      <c r="C34" s="1" t="s">
        <v>15</v>
      </c>
      <c r="D34" s="1" t="s">
        <v>273</v>
      </c>
      <c r="E34" s="2">
        <v>271729</v>
      </c>
      <c r="F34" s="2">
        <v>339258</v>
      </c>
      <c r="G34" s="72" t="s">
        <v>301</v>
      </c>
    </row>
    <row r="35" spans="1:8" x14ac:dyDescent="0.25">
      <c r="A35" s="1" t="s">
        <v>176</v>
      </c>
      <c r="B35" s="1" t="s">
        <v>67</v>
      </c>
      <c r="C35" s="1" t="s">
        <v>22</v>
      </c>
      <c r="D35" s="1" t="s">
        <v>271</v>
      </c>
      <c r="E35" s="2">
        <v>215331</v>
      </c>
      <c r="F35" s="2">
        <v>244697</v>
      </c>
      <c r="G35" s="72" t="s">
        <v>302</v>
      </c>
    </row>
    <row r="36" spans="1:8" x14ac:dyDescent="0.25">
      <c r="A36" s="1" t="s">
        <v>170</v>
      </c>
      <c r="B36" s="1" t="s">
        <v>60</v>
      </c>
      <c r="C36" s="1" t="s">
        <v>16</v>
      </c>
      <c r="D36" s="1" t="s">
        <v>271</v>
      </c>
      <c r="E36" s="2">
        <v>285162</v>
      </c>
      <c r="F36" s="2">
        <v>187878</v>
      </c>
      <c r="G36" s="72" t="s">
        <v>303</v>
      </c>
    </row>
    <row r="37" spans="1:8" x14ac:dyDescent="0.25">
      <c r="A37" s="1" t="s">
        <v>166</v>
      </c>
      <c r="B37" s="1" t="s">
        <v>56</v>
      </c>
      <c r="C37" s="1" t="s">
        <v>17</v>
      </c>
      <c r="D37" s="1" t="s">
        <v>273</v>
      </c>
      <c r="E37" s="2">
        <v>263506</v>
      </c>
      <c r="F37" s="2">
        <v>351701</v>
      </c>
      <c r="G37" s="72" t="s">
        <v>304</v>
      </c>
    </row>
    <row r="38" spans="1:8" x14ac:dyDescent="0.25">
      <c r="A38" s="54" t="s">
        <v>169</v>
      </c>
      <c r="B38" s="54" t="s">
        <v>59</v>
      </c>
      <c r="C38" s="54" t="s">
        <v>265</v>
      </c>
      <c r="D38" s="54" t="s">
        <v>273</v>
      </c>
      <c r="E38" s="55">
        <v>262580</v>
      </c>
      <c r="F38" s="55">
        <v>226034</v>
      </c>
      <c r="G38" s="64" t="s">
        <v>305</v>
      </c>
    </row>
    <row r="39" spans="1:8" ht="10.5" customHeight="1" x14ac:dyDescent="0.25">
      <c r="A39" s="112" t="s">
        <v>264</v>
      </c>
      <c r="B39" s="115"/>
      <c r="C39" s="115"/>
      <c r="D39" s="115"/>
      <c r="E39" s="116"/>
      <c r="F39" s="116"/>
      <c r="G39" s="117"/>
    </row>
    <row r="40" spans="1:8" x14ac:dyDescent="0.25">
      <c r="A40" s="56" t="s">
        <v>174</v>
      </c>
      <c r="B40" s="56" t="s">
        <v>65</v>
      </c>
      <c r="C40" s="56" t="s">
        <v>4</v>
      </c>
      <c r="D40" s="56" t="s">
        <v>271</v>
      </c>
      <c r="E40" s="57">
        <v>289327</v>
      </c>
      <c r="F40" s="57">
        <v>288660</v>
      </c>
      <c r="G40" s="70" t="s">
        <v>306</v>
      </c>
    </row>
    <row r="41" spans="1:8" x14ac:dyDescent="0.25">
      <c r="A41" s="1" t="s">
        <v>173</v>
      </c>
      <c r="B41" s="1" t="s">
        <v>64</v>
      </c>
      <c r="C41" s="1" t="s">
        <v>253</v>
      </c>
      <c r="D41" s="1" t="s">
        <v>271</v>
      </c>
      <c r="E41" s="2">
        <v>273575</v>
      </c>
      <c r="F41" s="2">
        <v>264190</v>
      </c>
      <c r="G41" s="72" t="s">
        <v>307</v>
      </c>
    </row>
    <row r="42" spans="1:8" x14ac:dyDescent="0.25">
      <c r="A42" s="1" t="s">
        <v>175</v>
      </c>
      <c r="B42" s="1" t="s">
        <v>66</v>
      </c>
      <c r="C42" s="1" t="s">
        <v>40</v>
      </c>
      <c r="D42" s="1" t="s">
        <v>273</v>
      </c>
      <c r="E42" s="2">
        <v>220960</v>
      </c>
      <c r="F42" s="2">
        <v>270411</v>
      </c>
      <c r="G42" s="72" t="s">
        <v>308</v>
      </c>
    </row>
    <row r="43" spans="1:8" x14ac:dyDescent="0.25">
      <c r="A43" s="54" t="s">
        <v>177</v>
      </c>
      <c r="B43" s="54" t="s">
        <v>68</v>
      </c>
      <c r="C43" s="54" t="s">
        <v>319</v>
      </c>
      <c r="D43" s="54" t="s">
        <v>271</v>
      </c>
      <c r="E43" s="55">
        <v>263506</v>
      </c>
      <c r="F43" s="55">
        <v>576490</v>
      </c>
      <c r="G43" s="64" t="s">
        <v>309</v>
      </c>
      <c r="H43" s="66"/>
    </row>
    <row r="44" spans="1:8" x14ac:dyDescent="0.25">
      <c r="A44" s="60"/>
      <c r="B44" s="60"/>
      <c r="C44" s="60" t="s">
        <v>320</v>
      </c>
      <c r="D44" s="60"/>
      <c r="E44" s="61"/>
      <c r="F44" s="61"/>
      <c r="G44" s="65" t="s">
        <v>321</v>
      </c>
      <c r="H44" s="66"/>
    </row>
    <row r="45" spans="1:8" ht="20" customHeight="1" x14ac:dyDescent="0.25">
      <c r="A45" s="10" t="s">
        <v>426</v>
      </c>
      <c r="B45" s="24"/>
      <c r="C45" s="12"/>
      <c r="D45" s="12"/>
      <c r="E45" s="14">
        <f>SUM(E22:E44)</f>
        <v>4820016</v>
      </c>
      <c r="F45" s="13">
        <f>SUM(F22:F44)</f>
        <v>5216913</v>
      </c>
      <c r="G45" s="74"/>
    </row>
    <row r="46" spans="1:8" ht="11.75" customHeight="1" x14ac:dyDescent="0.25">
      <c r="A46" s="25"/>
      <c r="B46" s="26"/>
      <c r="C46" s="12"/>
      <c r="D46" s="12"/>
      <c r="E46" s="19"/>
      <c r="F46" s="19"/>
      <c r="G46" s="77"/>
    </row>
    <row r="47" spans="1:8" ht="20" customHeight="1" x14ac:dyDescent="0.25">
      <c r="A47" s="27" t="s">
        <v>18</v>
      </c>
      <c r="B47" s="28"/>
      <c r="C47" s="29"/>
      <c r="D47" s="29"/>
      <c r="E47" s="83"/>
      <c r="F47" s="84"/>
      <c r="G47" s="79"/>
    </row>
    <row r="48" spans="1:8" x14ac:dyDescent="0.25">
      <c r="A48" s="94" t="s">
        <v>189</v>
      </c>
      <c r="B48" s="95"/>
      <c r="C48" s="94" t="s">
        <v>323</v>
      </c>
      <c r="D48" s="94" t="s">
        <v>271</v>
      </c>
      <c r="E48" s="96">
        <v>263506</v>
      </c>
      <c r="F48" s="97"/>
      <c r="G48" s="98" t="s">
        <v>311</v>
      </c>
    </row>
    <row r="49" spans="1:7" x14ac:dyDescent="0.25">
      <c r="A49" s="60"/>
      <c r="B49" s="67"/>
      <c r="C49" s="60" t="s">
        <v>322</v>
      </c>
      <c r="D49" s="60"/>
      <c r="E49" s="61"/>
      <c r="F49" s="68"/>
      <c r="G49" s="65" t="s">
        <v>324</v>
      </c>
    </row>
    <row r="50" spans="1:7" ht="29" x14ac:dyDescent="0.25">
      <c r="A50" s="49"/>
      <c r="B50" s="1" t="s">
        <v>73</v>
      </c>
      <c r="C50" s="1" t="s">
        <v>266</v>
      </c>
      <c r="D50" s="44" t="s">
        <v>272</v>
      </c>
      <c r="E50" s="50"/>
      <c r="F50" s="2">
        <v>301518</v>
      </c>
      <c r="G50" s="72" t="s">
        <v>384</v>
      </c>
    </row>
    <row r="51" spans="1:7" x14ac:dyDescent="0.25">
      <c r="A51" s="51" t="s">
        <v>181</v>
      </c>
      <c r="B51" s="1" t="s">
        <v>74</v>
      </c>
      <c r="C51" s="1" t="s">
        <v>267</v>
      </c>
      <c r="D51" s="1" t="s">
        <v>273</v>
      </c>
      <c r="E51" s="2">
        <v>256998</v>
      </c>
      <c r="F51" s="2">
        <v>263775</v>
      </c>
      <c r="G51" s="72" t="s">
        <v>310</v>
      </c>
    </row>
    <row r="52" spans="1:7" ht="29" x14ac:dyDescent="0.25">
      <c r="A52" s="49"/>
      <c r="B52" s="1" t="s">
        <v>75</v>
      </c>
      <c r="C52" s="1" t="s">
        <v>29</v>
      </c>
      <c r="D52" s="44" t="s">
        <v>272</v>
      </c>
      <c r="E52" s="50"/>
      <c r="F52" s="2">
        <v>288660</v>
      </c>
      <c r="G52" s="72" t="s">
        <v>313</v>
      </c>
    </row>
    <row r="53" spans="1:7" x14ac:dyDescent="0.25">
      <c r="A53" s="1" t="s">
        <v>186</v>
      </c>
      <c r="B53" s="1" t="s">
        <v>80</v>
      </c>
      <c r="C53" s="1" t="s">
        <v>26</v>
      </c>
      <c r="D53" s="1" t="s">
        <v>273</v>
      </c>
      <c r="E53" s="2">
        <v>260487</v>
      </c>
      <c r="F53" s="2">
        <v>275803</v>
      </c>
      <c r="G53" s="72" t="s">
        <v>327</v>
      </c>
    </row>
    <row r="54" spans="1:7" x14ac:dyDescent="0.25">
      <c r="A54" s="1" t="s">
        <v>190</v>
      </c>
      <c r="B54" s="52"/>
      <c r="C54" s="1" t="s">
        <v>11</v>
      </c>
      <c r="D54" s="1" t="s">
        <v>273</v>
      </c>
      <c r="E54" s="2">
        <v>252428</v>
      </c>
      <c r="F54" s="53"/>
      <c r="G54" s="72" t="s">
        <v>333</v>
      </c>
    </row>
    <row r="55" spans="1:7" x14ac:dyDescent="0.25">
      <c r="A55" s="51" t="s">
        <v>182</v>
      </c>
      <c r="B55" s="1" t="s">
        <v>76</v>
      </c>
      <c r="C55" s="1" t="s">
        <v>8</v>
      </c>
      <c r="D55" s="1" t="s">
        <v>273</v>
      </c>
      <c r="E55" s="2">
        <v>268385</v>
      </c>
      <c r="F55" s="2">
        <v>288660</v>
      </c>
      <c r="G55" s="72" t="s">
        <v>332</v>
      </c>
    </row>
    <row r="56" spans="1:7" ht="29" x14ac:dyDescent="0.25">
      <c r="A56" s="1" t="s">
        <v>191</v>
      </c>
      <c r="B56" s="52"/>
      <c r="C56" s="1" t="s">
        <v>192</v>
      </c>
      <c r="D56" s="1" t="s">
        <v>273</v>
      </c>
      <c r="E56" s="2">
        <v>267123</v>
      </c>
      <c r="F56" s="53"/>
      <c r="G56" s="72" t="s">
        <v>334</v>
      </c>
    </row>
    <row r="57" spans="1:7" x14ac:dyDescent="0.25">
      <c r="A57" s="1" t="s">
        <v>183</v>
      </c>
      <c r="B57" s="1" t="s">
        <v>77</v>
      </c>
      <c r="C57" s="1" t="s">
        <v>19</v>
      </c>
      <c r="D57" s="1" t="s">
        <v>273</v>
      </c>
      <c r="E57" s="2">
        <v>246621</v>
      </c>
      <c r="F57" s="2">
        <v>232255</v>
      </c>
      <c r="G57" s="72" t="s">
        <v>335</v>
      </c>
    </row>
    <row r="58" spans="1:7" x14ac:dyDescent="0.25">
      <c r="A58" s="1" t="s">
        <v>184</v>
      </c>
      <c r="B58" s="1" t="s">
        <v>78</v>
      </c>
      <c r="C58" s="1" t="s">
        <v>16</v>
      </c>
      <c r="D58" s="1" t="s">
        <v>273</v>
      </c>
      <c r="E58" s="2">
        <v>251389</v>
      </c>
      <c r="F58" s="2">
        <v>244697</v>
      </c>
      <c r="G58" s="72" t="s">
        <v>336</v>
      </c>
    </row>
    <row r="59" spans="1:7" x14ac:dyDescent="0.25">
      <c r="A59" s="1" t="s">
        <v>187</v>
      </c>
      <c r="B59" s="52"/>
      <c r="C59" s="1" t="s">
        <v>17</v>
      </c>
      <c r="D59" s="1" t="s">
        <v>273</v>
      </c>
      <c r="E59" s="2">
        <v>263506</v>
      </c>
      <c r="F59" s="53"/>
      <c r="G59" s="72" t="s">
        <v>337</v>
      </c>
    </row>
    <row r="60" spans="1:7" x14ac:dyDescent="0.25">
      <c r="A60" s="1" t="s">
        <v>185</v>
      </c>
      <c r="B60" s="1" t="s">
        <v>79</v>
      </c>
      <c r="C60" s="1" t="s">
        <v>265</v>
      </c>
      <c r="D60" s="1" t="s">
        <v>273</v>
      </c>
      <c r="E60" s="2">
        <v>262137</v>
      </c>
      <c r="F60" s="2">
        <v>225204</v>
      </c>
      <c r="G60" s="72" t="s">
        <v>338</v>
      </c>
    </row>
    <row r="61" spans="1:7" x14ac:dyDescent="0.25">
      <c r="A61" s="1" t="s">
        <v>188</v>
      </c>
      <c r="B61" s="52"/>
      <c r="C61" s="1" t="s">
        <v>256</v>
      </c>
      <c r="D61" s="1" t="s">
        <v>271</v>
      </c>
      <c r="E61" s="2">
        <v>245056</v>
      </c>
      <c r="F61" s="53"/>
      <c r="G61" s="72" t="s">
        <v>339</v>
      </c>
    </row>
    <row r="62" spans="1:7" ht="20" customHeight="1" x14ac:dyDescent="0.25">
      <c r="A62" s="10" t="s">
        <v>258</v>
      </c>
      <c r="B62" s="9"/>
      <c r="C62" s="9"/>
      <c r="D62" s="9"/>
      <c r="E62" s="14">
        <f>SUM(E48:E61)</f>
        <v>2837636</v>
      </c>
      <c r="F62" s="30">
        <f>SUM(F48:F61)</f>
        <v>2120572</v>
      </c>
      <c r="G62" s="74"/>
    </row>
    <row r="63" spans="1:7" ht="12.65" customHeight="1" x14ac:dyDescent="0.25">
      <c r="A63" s="9"/>
      <c r="B63" s="9"/>
      <c r="C63" s="9"/>
      <c r="D63" s="9"/>
      <c r="F63" s="31"/>
      <c r="G63" s="78"/>
    </row>
    <row r="64" spans="1:7" ht="19.25" customHeight="1" x14ac:dyDescent="0.25">
      <c r="A64" s="27" t="s">
        <v>20</v>
      </c>
      <c r="B64" s="28"/>
      <c r="C64" s="29"/>
      <c r="D64" s="29"/>
      <c r="E64" s="83"/>
      <c r="F64" s="84"/>
      <c r="G64" s="79"/>
    </row>
    <row r="65" spans="1:7" x14ac:dyDescent="0.25">
      <c r="A65" s="56" t="s">
        <v>194</v>
      </c>
      <c r="B65" s="56" t="s">
        <v>82</v>
      </c>
      <c r="C65" s="56" t="s">
        <v>10</v>
      </c>
      <c r="D65" s="56" t="s">
        <v>273</v>
      </c>
      <c r="E65" s="57">
        <v>246688</v>
      </c>
      <c r="F65" s="57">
        <v>326816</v>
      </c>
      <c r="G65" s="70" t="s">
        <v>340</v>
      </c>
    </row>
    <row r="66" spans="1:7" x14ac:dyDescent="0.25">
      <c r="A66" s="1" t="s">
        <v>195</v>
      </c>
      <c r="B66" s="1" t="s">
        <v>83</v>
      </c>
      <c r="C66" s="1" t="s">
        <v>254</v>
      </c>
      <c r="D66" s="1" t="s">
        <v>273</v>
      </c>
      <c r="E66" s="2">
        <v>241429</v>
      </c>
      <c r="F66" s="2">
        <v>289489</v>
      </c>
      <c r="G66" s="72" t="s">
        <v>342</v>
      </c>
    </row>
    <row r="67" spans="1:7" x14ac:dyDescent="0.25">
      <c r="A67" s="1" t="s">
        <v>198</v>
      </c>
      <c r="B67" s="1" t="s">
        <v>86</v>
      </c>
      <c r="C67" s="1" t="s">
        <v>21</v>
      </c>
      <c r="D67" s="1" t="s">
        <v>273</v>
      </c>
      <c r="E67" s="2">
        <v>268296</v>
      </c>
      <c r="F67" s="2">
        <v>289075</v>
      </c>
      <c r="G67" s="72" t="s">
        <v>341</v>
      </c>
    </row>
    <row r="68" spans="1:7" x14ac:dyDescent="0.25">
      <c r="A68" s="1" t="s">
        <v>203</v>
      </c>
      <c r="B68" s="1" t="s">
        <v>91</v>
      </c>
      <c r="C68" s="1" t="s">
        <v>3</v>
      </c>
      <c r="D68" s="1" t="s">
        <v>273</v>
      </c>
      <c r="E68" s="2">
        <v>262323</v>
      </c>
      <c r="F68" s="2">
        <v>288660</v>
      </c>
      <c r="G68" s="72" t="s">
        <v>343</v>
      </c>
    </row>
    <row r="69" spans="1:7" x14ac:dyDescent="0.25">
      <c r="A69" s="1" t="s">
        <v>200</v>
      </c>
      <c r="B69" s="1" t="s">
        <v>88</v>
      </c>
      <c r="C69" s="1" t="s">
        <v>32</v>
      </c>
      <c r="D69" s="1" t="s">
        <v>273</v>
      </c>
      <c r="E69" s="2">
        <v>303785</v>
      </c>
      <c r="F69" s="2">
        <v>262531</v>
      </c>
      <c r="G69" s="72" t="s">
        <v>344</v>
      </c>
    </row>
    <row r="70" spans="1:7" x14ac:dyDescent="0.25">
      <c r="A70" s="1" t="s">
        <v>197</v>
      </c>
      <c r="B70" s="1" t="s">
        <v>85</v>
      </c>
      <c r="C70" s="1" t="s">
        <v>33</v>
      </c>
      <c r="D70" s="1" t="s">
        <v>271</v>
      </c>
      <c r="E70" s="2">
        <v>271959</v>
      </c>
      <c r="F70" s="2">
        <v>282024</v>
      </c>
      <c r="G70" s="72" t="s">
        <v>345</v>
      </c>
    </row>
    <row r="71" spans="1:7" x14ac:dyDescent="0.25">
      <c r="A71" s="1" t="s">
        <v>201</v>
      </c>
      <c r="B71" s="1" t="s">
        <v>89</v>
      </c>
      <c r="C71" s="1" t="s">
        <v>6</v>
      </c>
      <c r="D71" s="1" t="s">
        <v>273</v>
      </c>
      <c r="E71" s="2">
        <v>263506</v>
      </c>
      <c r="F71" s="2">
        <v>289075</v>
      </c>
      <c r="G71" s="72" t="s">
        <v>346</v>
      </c>
    </row>
    <row r="72" spans="1:7" x14ac:dyDescent="0.25">
      <c r="A72" s="1" t="s">
        <v>202</v>
      </c>
      <c r="B72" s="1" t="s">
        <v>90</v>
      </c>
      <c r="C72" s="1" t="s">
        <v>12</v>
      </c>
      <c r="D72" s="1" t="s">
        <v>273</v>
      </c>
      <c r="E72" s="2">
        <v>294815</v>
      </c>
      <c r="F72" s="2">
        <v>371193</v>
      </c>
      <c r="G72" s="72" t="s">
        <v>347</v>
      </c>
    </row>
    <row r="73" spans="1:7" x14ac:dyDescent="0.25">
      <c r="A73" s="1" t="s">
        <v>193</v>
      </c>
      <c r="B73" s="1" t="s">
        <v>81</v>
      </c>
      <c r="C73" s="1" t="s">
        <v>8</v>
      </c>
      <c r="D73" s="1" t="s">
        <v>271</v>
      </c>
      <c r="E73" s="2">
        <v>153356</v>
      </c>
      <c r="F73" s="2">
        <v>263776</v>
      </c>
      <c r="G73" s="72" t="s">
        <v>348</v>
      </c>
    </row>
    <row r="74" spans="1:7" x14ac:dyDescent="0.25">
      <c r="A74" s="1" t="s">
        <v>196</v>
      </c>
      <c r="B74" s="1" t="s">
        <v>84</v>
      </c>
      <c r="C74" s="1" t="s">
        <v>15</v>
      </c>
      <c r="D74" s="1" t="s">
        <v>273</v>
      </c>
      <c r="E74" s="2">
        <v>269332</v>
      </c>
      <c r="F74" s="2">
        <v>408105</v>
      </c>
      <c r="G74" s="72" t="s">
        <v>349</v>
      </c>
    </row>
    <row r="75" spans="1:7" x14ac:dyDescent="0.25">
      <c r="A75" s="58" t="s">
        <v>199</v>
      </c>
      <c r="B75" s="58" t="s">
        <v>87</v>
      </c>
      <c r="C75" s="58" t="s">
        <v>40</v>
      </c>
      <c r="D75" s="58" t="s">
        <v>273</v>
      </c>
      <c r="E75" s="59">
        <v>263506</v>
      </c>
      <c r="F75" s="59">
        <v>326816</v>
      </c>
      <c r="G75" s="69" t="s">
        <v>350</v>
      </c>
    </row>
    <row r="76" spans="1:7" x14ac:dyDescent="0.25">
      <c r="A76" s="56"/>
      <c r="B76" s="56"/>
      <c r="C76" s="56" t="s">
        <v>318</v>
      </c>
      <c r="D76" s="125"/>
      <c r="E76" s="57"/>
      <c r="F76" s="57"/>
      <c r="G76" s="70" t="s">
        <v>351</v>
      </c>
    </row>
    <row r="77" spans="1:7" ht="29" x14ac:dyDescent="0.25">
      <c r="A77" s="54" t="s">
        <v>427</v>
      </c>
      <c r="B77" s="123"/>
      <c r="C77" s="126" t="s">
        <v>34</v>
      </c>
      <c r="D77" s="1" t="s">
        <v>273</v>
      </c>
      <c r="E77" s="55">
        <v>331869</v>
      </c>
      <c r="F77" s="123"/>
      <c r="G77" s="72" t="s">
        <v>446</v>
      </c>
    </row>
    <row r="78" spans="1:7" ht="29" x14ac:dyDescent="0.25">
      <c r="A78" s="127" t="s">
        <v>429</v>
      </c>
      <c r="B78" s="52"/>
      <c r="C78" s="128" t="s">
        <v>445</v>
      </c>
      <c r="D78" s="1" t="s">
        <v>273</v>
      </c>
      <c r="E78" s="129">
        <v>320473</v>
      </c>
      <c r="F78" s="124"/>
      <c r="G78" s="72" t="s">
        <v>447</v>
      </c>
    </row>
    <row r="79" spans="1:7" s="15" customFormat="1" ht="20" customHeight="1" x14ac:dyDescent="0.25">
      <c r="A79" s="10" t="s">
        <v>428</v>
      </c>
      <c r="B79" s="32"/>
      <c r="C79" s="33"/>
      <c r="D79" s="33"/>
      <c r="E79" s="118">
        <f>SUM(E65:E78)</f>
        <v>3491337</v>
      </c>
      <c r="F79" s="118">
        <f>SUM(F65:F78)</f>
        <v>3397560</v>
      </c>
      <c r="G79" s="74"/>
    </row>
    <row r="80" spans="1:7" ht="13.25" customHeight="1" x14ac:dyDescent="0.25">
      <c r="A80" s="34"/>
      <c r="B80" s="35"/>
      <c r="C80" s="36"/>
      <c r="D80" s="36"/>
      <c r="E80" s="37"/>
      <c r="F80" s="37"/>
      <c r="G80" s="80"/>
    </row>
    <row r="81" spans="1:7" ht="20" customHeight="1" x14ac:dyDescent="0.25">
      <c r="A81" s="27" t="s">
        <v>106</v>
      </c>
      <c r="B81" s="28"/>
      <c r="C81" s="29"/>
      <c r="D81" s="29"/>
      <c r="E81" s="83"/>
      <c r="F81" s="84"/>
      <c r="G81" s="79"/>
    </row>
    <row r="82" spans="1:7" x14ac:dyDescent="0.25">
      <c r="A82" s="56" t="s">
        <v>211</v>
      </c>
      <c r="B82" s="56" t="s">
        <v>100</v>
      </c>
      <c r="C82" s="56" t="s">
        <v>37</v>
      </c>
      <c r="D82" s="56" t="s">
        <v>273</v>
      </c>
      <c r="E82" s="93">
        <v>244974</v>
      </c>
      <c r="F82" s="57">
        <v>231426</v>
      </c>
      <c r="G82" s="70" t="s">
        <v>352</v>
      </c>
    </row>
    <row r="83" spans="1:7" x14ac:dyDescent="0.25">
      <c r="A83" s="1" t="s">
        <v>208</v>
      </c>
      <c r="B83" s="1" t="s">
        <v>97</v>
      </c>
      <c r="C83" s="1" t="s">
        <v>38</v>
      </c>
      <c r="D83" s="1" t="s">
        <v>273</v>
      </c>
      <c r="E83" s="2">
        <v>273805</v>
      </c>
      <c r="F83" s="2">
        <v>333867</v>
      </c>
      <c r="G83" s="72" t="s">
        <v>353</v>
      </c>
    </row>
    <row r="84" spans="1:7" x14ac:dyDescent="0.25">
      <c r="A84" s="1" t="s">
        <v>204</v>
      </c>
      <c r="B84" s="1" t="s">
        <v>92</v>
      </c>
      <c r="C84" s="1" t="s">
        <v>268</v>
      </c>
      <c r="D84" s="1" t="s">
        <v>273</v>
      </c>
      <c r="E84" s="2">
        <v>263509</v>
      </c>
      <c r="F84" s="2">
        <v>289075</v>
      </c>
      <c r="G84" s="72" t="s">
        <v>354</v>
      </c>
    </row>
    <row r="85" spans="1:7" ht="29" x14ac:dyDescent="0.25">
      <c r="A85" s="1" t="s">
        <v>215</v>
      </c>
      <c r="B85" s="1" t="s">
        <v>105</v>
      </c>
      <c r="C85" s="1" t="s">
        <v>269</v>
      </c>
      <c r="D85" s="1" t="s">
        <v>273</v>
      </c>
      <c r="E85" s="2">
        <v>260578</v>
      </c>
      <c r="F85" s="2">
        <v>282438</v>
      </c>
      <c r="G85" s="72" t="s">
        <v>356</v>
      </c>
    </row>
    <row r="86" spans="1:7" x14ac:dyDescent="0.25">
      <c r="A86" s="1" t="s">
        <v>214</v>
      </c>
      <c r="B86" s="1" t="s">
        <v>103</v>
      </c>
      <c r="C86" s="1" t="s">
        <v>11</v>
      </c>
      <c r="D86" s="1" t="s">
        <v>273</v>
      </c>
      <c r="E86" s="2">
        <v>252113</v>
      </c>
      <c r="F86" s="2">
        <v>264190</v>
      </c>
      <c r="G86" s="72" t="s">
        <v>357</v>
      </c>
    </row>
    <row r="87" spans="1:7" x14ac:dyDescent="0.25">
      <c r="A87" s="1" t="s">
        <v>212</v>
      </c>
      <c r="B87" s="1" t="s">
        <v>101</v>
      </c>
      <c r="C87" s="1" t="s">
        <v>28</v>
      </c>
      <c r="D87" s="1" t="s">
        <v>273</v>
      </c>
      <c r="E87" s="2">
        <v>263506</v>
      </c>
      <c r="F87" s="2">
        <v>276632</v>
      </c>
      <c r="G87" s="72" t="s">
        <v>358</v>
      </c>
    </row>
    <row r="88" spans="1:7" x14ac:dyDescent="0.25">
      <c r="A88" s="1" t="s">
        <v>213</v>
      </c>
      <c r="B88" s="1" t="s">
        <v>102</v>
      </c>
      <c r="C88" s="1" t="s">
        <v>5</v>
      </c>
      <c r="D88" s="1" t="s">
        <v>273</v>
      </c>
      <c r="E88" s="2">
        <v>266619</v>
      </c>
      <c r="F88" s="2">
        <v>289075</v>
      </c>
      <c r="G88" s="72" t="s">
        <v>359</v>
      </c>
    </row>
    <row r="89" spans="1:7" x14ac:dyDescent="0.25">
      <c r="A89" s="1" t="s">
        <v>205</v>
      </c>
      <c r="B89" s="1" t="s">
        <v>94</v>
      </c>
      <c r="C89" s="1" t="s">
        <v>8</v>
      </c>
      <c r="D89" s="1" t="s">
        <v>273</v>
      </c>
      <c r="E89" s="2">
        <v>284577</v>
      </c>
      <c r="F89" s="2">
        <v>289075</v>
      </c>
      <c r="G89" s="72" t="s">
        <v>361</v>
      </c>
    </row>
    <row r="90" spans="1:7" x14ac:dyDescent="0.25">
      <c r="A90" s="1" t="s">
        <v>206</v>
      </c>
      <c r="B90" s="1" t="s">
        <v>95</v>
      </c>
      <c r="C90" s="1" t="s">
        <v>14</v>
      </c>
      <c r="D90" s="1" t="s">
        <v>273</v>
      </c>
      <c r="E90" s="2">
        <v>210895</v>
      </c>
      <c r="F90" s="2">
        <v>269582</v>
      </c>
      <c r="G90" s="72" t="s">
        <v>360</v>
      </c>
    </row>
    <row r="91" spans="1:7" x14ac:dyDescent="0.25">
      <c r="A91" s="44"/>
      <c r="B91" s="1" t="s">
        <v>93</v>
      </c>
      <c r="C91" s="1" t="s">
        <v>15</v>
      </c>
      <c r="D91" s="44" t="s">
        <v>272</v>
      </c>
      <c r="E91" s="47"/>
      <c r="F91" s="2">
        <v>339673</v>
      </c>
      <c r="G91" s="72" t="s">
        <v>362</v>
      </c>
    </row>
    <row r="92" spans="1:7" x14ac:dyDescent="0.25">
      <c r="A92" s="1" t="s">
        <v>430</v>
      </c>
      <c r="B92" s="1" t="s">
        <v>104</v>
      </c>
      <c r="C92" s="1" t="s">
        <v>40</v>
      </c>
      <c r="D92" s="1" t="s">
        <v>273</v>
      </c>
      <c r="E92" s="2">
        <v>214648</v>
      </c>
      <c r="F92" s="2">
        <v>226033</v>
      </c>
      <c r="G92" s="72" t="s">
        <v>363</v>
      </c>
    </row>
    <row r="93" spans="1:7" x14ac:dyDescent="0.25">
      <c r="A93" s="1" t="s">
        <v>207</v>
      </c>
      <c r="B93" s="1" t="s">
        <v>96</v>
      </c>
      <c r="C93" s="1" t="s">
        <v>16</v>
      </c>
      <c r="D93" s="1" t="s">
        <v>273</v>
      </c>
      <c r="E93" s="2">
        <v>245490</v>
      </c>
      <c r="F93" s="2">
        <v>263361</v>
      </c>
      <c r="G93" s="72" t="s">
        <v>364</v>
      </c>
    </row>
    <row r="94" spans="1:7" x14ac:dyDescent="0.25">
      <c r="A94" s="1" t="s">
        <v>210</v>
      </c>
      <c r="B94" s="1" t="s">
        <v>99</v>
      </c>
      <c r="C94" s="1" t="s">
        <v>34</v>
      </c>
      <c r="D94" s="1" t="s">
        <v>273</v>
      </c>
      <c r="E94" s="2">
        <v>263506</v>
      </c>
      <c r="F94" s="2">
        <v>288660</v>
      </c>
      <c r="G94" s="72" t="s">
        <v>365</v>
      </c>
    </row>
    <row r="95" spans="1:7" x14ac:dyDescent="0.25">
      <c r="A95" s="1" t="s">
        <v>209</v>
      </c>
      <c r="B95" s="1" t="s">
        <v>98</v>
      </c>
      <c r="C95" s="1" t="s">
        <v>265</v>
      </c>
      <c r="D95" s="1" t="s">
        <v>273</v>
      </c>
      <c r="E95" s="2">
        <v>263506</v>
      </c>
      <c r="F95" s="2">
        <v>276632</v>
      </c>
      <c r="G95" s="72" t="s">
        <v>366</v>
      </c>
    </row>
    <row r="96" spans="1:7" ht="20" customHeight="1" x14ac:dyDescent="0.25">
      <c r="A96" s="10" t="s">
        <v>431</v>
      </c>
      <c r="B96" s="26"/>
      <c r="C96" s="12"/>
      <c r="D96" s="12"/>
      <c r="E96" s="14">
        <f>SUM(E82:E95)</f>
        <v>3307726</v>
      </c>
      <c r="F96" s="14">
        <f>SUM(F82:F95)</f>
        <v>3919719</v>
      </c>
      <c r="G96" s="74"/>
    </row>
    <row r="97" spans="1:7" ht="13.25" customHeight="1" x14ac:dyDescent="0.25">
      <c r="A97" s="25"/>
      <c r="B97" s="26"/>
      <c r="C97" s="12"/>
      <c r="D97" s="12"/>
      <c r="E97" s="19"/>
      <c r="F97" s="19"/>
      <c r="G97" s="77"/>
    </row>
    <row r="98" spans="1:7" ht="20" customHeight="1" x14ac:dyDescent="0.25">
      <c r="A98" s="27" t="s">
        <v>23</v>
      </c>
      <c r="B98" s="28"/>
      <c r="C98" s="29"/>
      <c r="D98" s="29"/>
      <c r="E98" s="83"/>
      <c r="F98" s="84"/>
      <c r="G98" s="79"/>
    </row>
    <row r="99" spans="1:7" x14ac:dyDescent="0.25">
      <c r="A99" s="56" t="s">
        <v>217</v>
      </c>
      <c r="B99" s="56" t="s">
        <v>108</v>
      </c>
      <c r="C99" s="56" t="s">
        <v>10</v>
      </c>
      <c r="D99" s="56" t="s">
        <v>273</v>
      </c>
      <c r="E99" s="57">
        <v>326943</v>
      </c>
      <c r="F99" s="57">
        <v>201149</v>
      </c>
      <c r="G99" s="70" t="s">
        <v>367</v>
      </c>
    </row>
    <row r="100" spans="1:7" ht="29" x14ac:dyDescent="0.25">
      <c r="A100" s="54" t="s">
        <v>218</v>
      </c>
      <c r="B100" s="58" t="s">
        <v>109</v>
      </c>
      <c r="C100" s="58" t="s">
        <v>312</v>
      </c>
      <c r="D100" s="58" t="s">
        <v>273</v>
      </c>
      <c r="E100" s="59">
        <v>263506</v>
      </c>
      <c r="F100" s="59">
        <v>421377</v>
      </c>
      <c r="G100" s="69" t="s">
        <v>368</v>
      </c>
    </row>
    <row r="101" spans="1:7" ht="43.5" x14ac:dyDescent="0.25">
      <c r="A101" s="60"/>
      <c r="B101" s="60"/>
      <c r="C101" s="60" t="s">
        <v>325</v>
      </c>
      <c r="D101" s="60"/>
      <c r="E101" s="61"/>
      <c r="F101" s="61"/>
      <c r="G101" s="65" t="s">
        <v>369</v>
      </c>
    </row>
    <row r="102" spans="1:7" x14ac:dyDescent="0.25">
      <c r="A102" s="1" t="s">
        <v>220</v>
      </c>
      <c r="B102" s="1" t="s">
        <v>111</v>
      </c>
      <c r="C102" s="1" t="s">
        <v>5</v>
      </c>
      <c r="D102" s="1" t="s">
        <v>273</v>
      </c>
      <c r="E102" s="2">
        <v>253845</v>
      </c>
      <c r="F102" s="2">
        <v>247600</v>
      </c>
      <c r="G102" s="72" t="s">
        <v>370</v>
      </c>
    </row>
    <row r="103" spans="1:7" x14ac:dyDescent="0.25">
      <c r="A103" s="1" t="s">
        <v>432</v>
      </c>
      <c r="B103" s="1" t="s">
        <v>112</v>
      </c>
      <c r="C103" s="1" t="s">
        <v>15</v>
      </c>
      <c r="D103" s="1" t="s">
        <v>273</v>
      </c>
      <c r="E103" s="2">
        <v>268465</v>
      </c>
      <c r="F103" s="2">
        <v>313544</v>
      </c>
      <c r="G103" s="72" t="s">
        <v>371</v>
      </c>
    </row>
    <row r="104" spans="1:7" x14ac:dyDescent="0.25">
      <c r="A104" s="1" t="s">
        <v>216</v>
      </c>
      <c r="B104" s="1" t="s">
        <v>107</v>
      </c>
      <c r="C104" s="1" t="s">
        <v>22</v>
      </c>
      <c r="D104" s="1" t="s">
        <v>273</v>
      </c>
      <c r="E104" s="2">
        <v>223797</v>
      </c>
      <c r="F104" s="2">
        <v>301517</v>
      </c>
      <c r="G104" s="72" t="s">
        <v>372</v>
      </c>
    </row>
    <row r="105" spans="1:7" x14ac:dyDescent="0.25">
      <c r="A105" s="1" t="s">
        <v>219</v>
      </c>
      <c r="B105" s="1" t="s">
        <v>110</v>
      </c>
      <c r="C105" s="1" t="s">
        <v>34</v>
      </c>
      <c r="D105" s="1" t="s">
        <v>273</v>
      </c>
      <c r="E105" s="2">
        <v>263506</v>
      </c>
      <c r="F105" s="2">
        <v>289075</v>
      </c>
      <c r="G105" s="72" t="s">
        <v>373</v>
      </c>
    </row>
    <row r="106" spans="1:7" x14ac:dyDescent="0.25">
      <c r="A106" s="1" t="s">
        <v>221</v>
      </c>
      <c r="B106" s="1" t="s">
        <v>114</v>
      </c>
      <c r="C106" s="1" t="s">
        <v>17</v>
      </c>
      <c r="D106" s="1" t="s">
        <v>273</v>
      </c>
      <c r="E106" s="2">
        <v>263506</v>
      </c>
      <c r="F106" s="2">
        <v>289075</v>
      </c>
      <c r="G106" s="72" t="s">
        <v>374</v>
      </c>
    </row>
    <row r="107" spans="1:7" x14ac:dyDescent="0.25">
      <c r="A107" s="1" t="s">
        <v>433</v>
      </c>
      <c r="B107" s="1" t="s">
        <v>113</v>
      </c>
      <c r="C107" s="1" t="s">
        <v>265</v>
      </c>
      <c r="D107" s="1" t="s">
        <v>273</v>
      </c>
      <c r="E107" s="2">
        <v>244075</v>
      </c>
      <c r="F107" s="2">
        <v>257140</v>
      </c>
      <c r="G107" s="72" t="s">
        <v>375</v>
      </c>
    </row>
    <row r="108" spans="1:7" ht="20" customHeight="1" x14ac:dyDescent="0.25">
      <c r="A108" s="10" t="s">
        <v>434</v>
      </c>
      <c r="B108" s="9"/>
      <c r="C108" s="9"/>
      <c r="D108" s="9"/>
      <c r="E108" s="118">
        <f>SUM(E99:E107)</f>
        <v>2107643</v>
      </c>
      <c r="F108" s="14">
        <f>SUM(F99:F107)</f>
        <v>2320477</v>
      </c>
      <c r="G108" s="74"/>
    </row>
    <row r="109" spans="1:7" ht="11.75" customHeight="1" x14ac:dyDescent="0.25">
      <c r="B109" s="24"/>
      <c r="E109" s="19"/>
      <c r="F109" s="19"/>
      <c r="G109" s="77"/>
    </row>
    <row r="110" spans="1:7" ht="20" customHeight="1" x14ac:dyDescent="0.25">
      <c r="A110" s="27" t="s">
        <v>274</v>
      </c>
      <c r="B110" s="28"/>
      <c r="C110" s="29"/>
      <c r="D110" s="29"/>
      <c r="E110" s="83"/>
      <c r="F110" s="84"/>
      <c r="G110" s="79"/>
    </row>
    <row r="111" spans="1:7" ht="29" x14ac:dyDescent="0.25">
      <c r="A111" s="56" t="s">
        <v>222</v>
      </c>
      <c r="B111" s="56" t="s">
        <v>115</v>
      </c>
      <c r="C111" s="56" t="s">
        <v>312</v>
      </c>
      <c r="D111" s="56" t="s">
        <v>273</v>
      </c>
      <c r="E111" s="2">
        <v>264040</v>
      </c>
      <c r="F111" s="57">
        <v>283268</v>
      </c>
      <c r="G111" s="70" t="s">
        <v>376</v>
      </c>
    </row>
    <row r="112" spans="1:7" ht="29" x14ac:dyDescent="0.25">
      <c r="A112" s="56" t="s">
        <v>435</v>
      </c>
      <c r="B112" s="1" t="s">
        <v>121</v>
      </c>
      <c r="C112" s="1" t="s">
        <v>35</v>
      </c>
      <c r="D112" s="56" t="s">
        <v>273</v>
      </c>
      <c r="E112" s="2">
        <v>256500</v>
      </c>
      <c r="F112" s="2">
        <v>291148</v>
      </c>
      <c r="G112" s="72" t="s">
        <v>377</v>
      </c>
    </row>
    <row r="113" spans="1:7" x14ac:dyDescent="0.25">
      <c r="A113" s="54" t="s">
        <v>224</v>
      </c>
      <c r="B113" s="54" t="s">
        <v>117</v>
      </c>
      <c r="C113" s="58" t="s">
        <v>5</v>
      </c>
      <c r="D113" s="58" t="s">
        <v>273</v>
      </c>
      <c r="E113" s="59">
        <v>263509</v>
      </c>
      <c r="F113" s="59">
        <v>314374</v>
      </c>
      <c r="G113" s="69" t="s">
        <v>378</v>
      </c>
    </row>
    <row r="114" spans="1:7" x14ac:dyDescent="0.25">
      <c r="A114" s="60"/>
      <c r="B114" s="60"/>
      <c r="C114" s="60" t="s">
        <v>6</v>
      </c>
      <c r="D114" s="60"/>
      <c r="E114" s="57"/>
      <c r="F114" s="61"/>
      <c r="G114" s="65" t="s">
        <v>379</v>
      </c>
    </row>
    <row r="115" spans="1:7" x14ac:dyDescent="0.25">
      <c r="A115" s="1" t="s">
        <v>225</v>
      </c>
      <c r="B115" s="1" t="s">
        <v>118</v>
      </c>
      <c r="C115" s="1" t="s">
        <v>36</v>
      </c>
      <c r="D115" s="1" t="s">
        <v>273</v>
      </c>
      <c r="E115" s="2">
        <v>267682</v>
      </c>
      <c r="F115" s="2">
        <v>175850</v>
      </c>
      <c r="G115" s="72" t="s">
        <v>381</v>
      </c>
    </row>
    <row r="116" spans="1:7" x14ac:dyDescent="0.25">
      <c r="A116" s="1" t="s">
        <v>226</v>
      </c>
      <c r="B116" s="1" t="s">
        <v>119</v>
      </c>
      <c r="C116" s="1" t="s">
        <v>39</v>
      </c>
      <c r="D116" s="1" t="s">
        <v>273</v>
      </c>
      <c r="E116" s="2">
        <v>284718</v>
      </c>
      <c r="F116" s="2">
        <v>288660</v>
      </c>
      <c r="G116" s="72" t="s">
        <v>380</v>
      </c>
    </row>
    <row r="117" spans="1:7" x14ac:dyDescent="0.25">
      <c r="A117" s="1" t="s">
        <v>437</v>
      </c>
      <c r="B117" s="44"/>
      <c r="C117" s="1" t="s">
        <v>15</v>
      </c>
      <c r="D117" s="1" t="s">
        <v>273</v>
      </c>
      <c r="E117" s="2">
        <v>259074</v>
      </c>
      <c r="F117" s="44"/>
      <c r="G117" s="72" t="s">
        <v>448</v>
      </c>
    </row>
    <row r="118" spans="1:7" x14ac:dyDescent="0.25">
      <c r="A118" s="1" t="s">
        <v>227</v>
      </c>
      <c r="B118" s="1" t="s">
        <v>120</v>
      </c>
      <c r="C118" s="1" t="s">
        <v>17</v>
      </c>
      <c r="D118" s="1" t="s">
        <v>273</v>
      </c>
      <c r="E118" s="2">
        <v>268547</v>
      </c>
      <c r="F118" s="3">
        <v>327231</v>
      </c>
      <c r="G118" s="73" t="s">
        <v>382</v>
      </c>
    </row>
    <row r="119" spans="1:7" x14ac:dyDescent="0.25">
      <c r="A119" s="1" t="s">
        <v>223</v>
      </c>
      <c r="B119" s="1" t="s">
        <v>116</v>
      </c>
      <c r="C119" s="1" t="s">
        <v>265</v>
      </c>
      <c r="D119" s="1" t="s">
        <v>273</v>
      </c>
      <c r="E119" s="2">
        <v>256575</v>
      </c>
      <c r="F119" s="2">
        <v>307738</v>
      </c>
      <c r="G119" s="72" t="s">
        <v>383</v>
      </c>
    </row>
    <row r="120" spans="1:7" ht="20" customHeight="1" x14ac:dyDescent="0.25">
      <c r="A120" s="10" t="s">
        <v>436</v>
      </c>
      <c r="B120" s="26"/>
      <c r="C120" s="12"/>
      <c r="D120" s="12"/>
      <c r="E120" s="14">
        <f>SUM(E111:E119)</f>
        <v>2120645</v>
      </c>
      <c r="F120" s="14">
        <f>SUM(F111:F119)</f>
        <v>1988269</v>
      </c>
      <c r="G120" s="74"/>
    </row>
    <row r="121" spans="1:7" ht="12" customHeight="1" x14ac:dyDescent="0.25">
      <c r="A121" s="25"/>
      <c r="B121" s="26"/>
      <c r="C121" s="12"/>
      <c r="D121" s="12"/>
      <c r="E121" s="19"/>
      <c r="F121" s="19"/>
      <c r="G121" s="77"/>
    </row>
    <row r="122" spans="1:7" ht="20" customHeight="1" x14ac:dyDescent="0.25">
      <c r="A122" s="27" t="s">
        <v>24</v>
      </c>
      <c r="B122" s="28"/>
      <c r="C122" s="29"/>
      <c r="D122" s="29"/>
      <c r="E122" s="83"/>
      <c r="F122" s="84"/>
      <c r="G122" s="79"/>
    </row>
    <row r="123" spans="1:7" ht="29" x14ac:dyDescent="0.25">
      <c r="A123" s="91"/>
      <c r="B123" s="56" t="s">
        <v>130</v>
      </c>
      <c r="C123" s="56" t="s">
        <v>3</v>
      </c>
      <c r="D123" s="62" t="s">
        <v>272</v>
      </c>
      <c r="E123" s="92"/>
      <c r="F123" s="57">
        <v>244697</v>
      </c>
      <c r="G123" s="70" t="s">
        <v>384</v>
      </c>
    </row>
    <row r="124" spans="1:7" x14ac:dyDescent="0.25">
      <c r="A124" s="1" t="s">
        <v>233</v>
      </c>
      <c r="B124" s="1" t="s">
        <v>128</v>
      </c>
      <c r="C124" s="1" t="s">
        <v>5</v>
      </c>
      <c r="D124" s="1" t="s">
        <v>273</v>
      </c>
      <c r="E124" s="2">
        <v>262188</v>
      </c>
      <c r="F124" s="2">
        <v>245112</v>
      </c>
      <c r="G124" s="72" t="s">
        <v>385</v>
      </c>
    </row>
    <row r="125" spans="1:7" x14ac:dyDescent="0.25">
      <c r="A125" s="44"/>
      <c r="B125" s="1" t="s">
        <v>127</v>
      </c>
      <c r="C125" s="1" t="s">
        <v>6</v>
      </c>
      <c r="D125" s="44" t="s">
        <v>272</v>
      </c>
      <c r="E125" s="47"/>
      <c r="F125" s="2">
        <v>251333</v>
      </c>
      <c r="G125" s="72" t="s">
        <v>386</v>
      </c>
    </row>
    <row r="126" spans="1:7" x14ac:dyDescent="0.25">
      <c r="A126" s="1" t="s">
        <v>232</v>
      </c>
      <c r="B126" s="1" t="s">
        <v>126</v>
      </c>
      <c r="C126" s="1" t="s">
        <v>7</v>
      </c>
      <c r="D126" s="1" t="s">
        <v>273</v>
      </c>
      <c r="E126" s="2">
        <v>240372</v>
      </c>
      <c r="F126" s="2">
        <v>232255</v>
      </c>
      <c r="G126" s="72" t="s">
        <v>387</v>
      </c>
    </row>
    <row r="127" spans="1:7" x14ac:dyDescent="0.25">
      <c r="A127" s="1" t="s">
        <v>228</v>
      </c>
      <c r="B127" s="1" t="s">
        <v>122</v>
      </c>
      <c r="C127" s="1" t="s">
        <v>8</v>
      </c>
      <c r="D127" s="1" t="s">
        <v>273</v>
      </c>
      <c r="E127" s="2">
        <v>289407</v>
      </c>
      <c r="F127" s="2">
        <v>320180</v>
      </c>
      <c r="G127" s="72" t="s">
        <v>388</v>
      </c>
    </row>
    <row r="128" spans="1:7" x14ac:dyDescent="0.25">
      <c r="A128" s="1" t="s">
        <v>231</v>
      </c>
      <c r="B128" s="1" t="s">
        <v>125</v>
      </c>
      <c r="C128" s="1" t="s">
        <v>40</v>
      </c>
      <c r="D128" s="1" t="s">
        <v>273</v>
      </c>
      <c r="E128" s="2">
        <v>258626</v>
      </c>
      <c r="F128" s="2">
        <v>282854</v>
      </c>
      <c r="G128" s="72" t="s">
        <v>389</v>
      </c>
    </row>
    <row r="129" spans="1:7" x14ac:dyDescent="0.25">
      <c r="A129" s="1" t="s">
        <v>230</v>
      </c>
      <c r="B129" s="1" t="s">
        <v>124</v>
      </c>
      <c r="C129" s="1" t="s">
        <v>16</v>
      </c>
      <c r="D129" s="1" t="s">
        <v>273</v>
      </c>
      <c r="E129" s="2">
        <v>248232</v>
      </c>
      <c r="F129" s="2">
        <v>182071</v>
      </c>
      <c r="G129" s="72" t="s">
        <v>390</v>
      </c>
    </row>
    <row r="130" spans="1:7" ht="29" x14ac:dyDescent="0.25">
      <c r="A130" s="1" t="s">
        <v>439</v>
      </c>
      <c r="B130" s="1" t="s">
        <v>131</v>
      </c>
      <c r="C130" s="1" t="s">
        <v>34</v>
      </c>
      <c r="D130" s="1" t="s">
        <v>273</v>
      </c>
      <c r="E130" s="2">
        <v>256451</v>
      </c>
      <c r="F130" s="2">
        <v>219814</v>
      </c>
      <c r="G130" s="72" t="s">
        <v>391</v>
      </c>
    </row>
    <row r="131" spans="1:7" x14ac:dyDescent="0.25">
      <c r="A131" s="1" t="s">
        <v>229</v>
      </c>
      <c r="B131" s="1" t="s">
        <v>123</v>
      </c>
      <c r="C131" s="1" t="s">
        <v>265</v>
      </c>
      <c r="D131" s="1" t="s">
        <v>273</v>
      </c>
      <c r="E131" s="2">
        <v>263506</v>
      </c>
      <c r="F131" s="2">
        <v>263775</v>
      </c>
      <c r="G131" s="72" t="s">
        <v>392</v>
      </c>
    </row>
    <row r="132" spans="1:7" ht="43.5" x14ac:dyDescent="0.25">
      <c r="A132" s="45"/>
      <c r="B132" s="1" t="s">
        <v>129</v>
      </c>
      <c r="C132" s="1" t="s">
        <v>9</v>
      </c>
      <c r="D132" s="44" t="s">
        <v>272</v>
      </c>
      <c r="E132" s="43"/>
      <c r="F132" s="2">
        <v>263775</v>
      </c>
      <c r="G132" s="72" t="s">
        <v>393</v>
      </c>
    </row>
    <row r="133" spans="1:7" ht="20" customHeight="1" x14ac:dyDescent="0.25">
      <c r="A133" s="10" t="s">
        <v>438</v>
      </c>
      <c r="B133" s="9"/>
      <c r="C133" s="12"/>
      <c r="D133" s="12"/>
      <c r="E133" s="13">
        <f>SUM(E123:E132)</f>
        <v>1818782</v>
      </c>
      <c r="F133" s="14">
        <f>SUM(F123:F132)</f>
        <v>2505866</v>
      </c>
      <c r="G133" s="74"/>
    </row>
    <row r="134" spans="1:7" ht="11.75" customHeight="1" x14ac:dyDescent="0.25">
      <c r="A134" s="85"/>
      <c r="B134" s="86"/>
      <c r="C134" s="87"/>
      <c r="D134" s="87"/>
      <c r="E134" s="88"/>
      <c r="F134" s="89"/>
      <c r="G134" s="90"/>
    </row>
    <row r="135" spans="1:7" ht="20" customHeight="1" x14ac:dyDescent="0.25">
      <c r="A135" s="21" t="s">
        <v>261</v>
      </c>
      <c r="B135" s="22"/>
      <c r="C135" s="23"/>
      <c r="D135" s="23"/>
      <c r="E135" s="103"/>
      <c r="F135" s="104"/>
      <c r="G135" s="76"/>
    </row>
    <row r="136" spans="1:7" ht="10.5" customHeight="1" x14ac:dyDescent="0.25">
      <c r="A136" s="112" t="s">
        <v>259</v>
      </c>
      <c r="B136" s="108"/>
      <c r="C136" s="108"/>
      <c r="D136" s="108"/>
      <c r="E136" s="109"/>
      <c r="F136" s="109"/>
      <c r="G136" s="110"/>
    </row>
    <row r="137" spans="1:7" x14ac:dyDescent="0.25">
      <c r="A137" s="105" t="s">
        <v>250</v>
      </c>
      <c r="B137" s="105" t="s">
        <v>148</v>
      </c>
      <c r="C137" s="105" t="s">
        <v>316</v>
      </c>
      <c r="D137" s="105" t="s">
        <v>273</v>
      </c>
      <c r="E137" s="106">
        <v>263506</v>
      </c>
      <c r="F137" s="106">
        <v>125667</v>
      </c>
      <c r="G137" s="107" t="s">
        <v>314</v>
      </c>
    </row>
    <row r="138" spans="1:7" x14ac:dyDescent="0.25">
      <c r="A138" s="56"/>
      <c r="B138" s="62"/>
      <c r="C138" s="56" t="s">
        <v>315</v>
      </c>
      <c r="D138" s="56"/>
      <c r="E138" s="57"/>
      <c r="F138" s="63"/>
      <c r="G138" s="70" t="s">
        <v>317</v>
      </c>
    </row>
    <row r="139" spans="1:7" x14ac:dyDescent="0.25">
      <c r="A139" s="58" t="s">
        <v>244</v>
      </c>
      <c r="B139" s="58" t="s">
        <v>142</v>
      </c>
      <c r="C139" s="58" t="s">
        <v>17</v>
      </c>
      <c r="D139" s="58" t="s">
        <v>273</v>
      </c>
      <c r="E139" s="59">
        <v>278145</v>
      </c>
      <c r="F139" s="59">
        <v>340088</v>
      </c>
      <c r="G139" s="69" t="s">
        <v>328</v>
      </c>
    </row>
    <row r="140" spans="1:7" x14ac:dyDescent="0.25">
      <c r="A140" s="94"/>
      <c r="B140" s="122"/>
      <c r="C140" s="94" t="s">
        <v>326</v>
      </c>
      <c r="D140" s="94"/>
      <c r="E140" s="96"/>
      <c r="F140" s="121"/>
      <c r="G140" s="98" t="s">
        <v>329</v>
      </c>
    </row>
    <row r="141" spans="1:7" ht="10.5" customHeight="1" x14ac:dyDescent="0.25">
      <c r="A141" s="112" t="s">
        <v>260</v>
      </c>
      <c r="B141" s="108"/>
      <c r="C141" s="108"/>
      <c r="D141" s="108"/>
      <c r="E141" s="109"/>
      <c r="F141" s="109"/>
      <c r="G141" s="110"/>
    </row>
    <row r="142" spans="1:7" x14ac:dyDescent="0.25">
      <c r="A142" s="111"/>
      <c r="B142" s="105" t="s">
        <v>150</v>
      </c>
      <c r="C142" s="58" t="s">
        <v>10</v>
      </c>
      <c r="D142" s="130" t="s">
        <v>272</v>
      </c>
      <c r="E142" s="130"/>
      <c r="F142" s="59">
        <v>340088</v>
      </c>
      <c r="G142" s="107" t="s">
        <v>330</v>
      </c>
    </row>
    <row r="143" spans="1:7" x14ac:dyDescent="0.25">
      <c r="A143" s="62"/>
      <c r="B143" s="56"/>
      <c r="C143" s="56" t="s">
        <v>32</v>
      </c>
      <c r="D143" s="63"/>
      <c r="E143" s="63"/>
      <c r="F143" s="57"/>
      <c r="G143" s="70" t="s">
        <v>331</v>
      </c>
    </row>
    <row r="144" spans="1:7" x14ac:dyDescent="0.25">
      <c r="A144" s="1" t="s">
        <v>236</v>
      </c>
      <c r="B144" s="1" t="s">
        <v>134</v>
      </c>
      <c r="C144" s="1" t="s">
        <v>30</v>
      </c>
      <c r="D144" s="1" t="s">
        <v>273</v>
      </c>
      <c r="E144" s="2">
        <v>263505</v>
      </c>
      <c r="F144" s="2">
        <v>290319</v>
      </c>
      <c r="G144" s="72" t="s">
        <v>394</v>
      </c>
    </row>
    <row r="145" spans="1:7" x14ac:dyDescent="0.25">
      <c r="A145" s="1" t="s">
        <v>241</v>
      </c>
      <c r="B145" s="1" t="s">
        <v>139</v>
      </c>
      <c r="C145" s="1" t="s">
        <v>3</v>
      </c>
      <c r="D145" s="1" t="s">
        <v>273</v>
      </c>
      <c r="E145" s="2">
        <v>236454</v>
      </c>
      <c r="F145" s="2">
        <v>244697</v>
      </c>
      <c r="G145" s="72" t="s">
        <v>395</v>
      </c>
    </row>
    <row r="146" spans="1:7" x14ac:dyDescent="0.25">
      <c r="A146" s="1" t="s">
        <v>247</v>
      </c>
      <c r="B146" s="1" t="s">
        <v>145</v>
      </c>
      <c r="C146" s="1" t="s">
        <v>4</v>
      </c>
      <c r="D146" s="1" t="s">
        <v>271</v>
      </c>
      <c r="E146" s="2">
        <v>270660</v>
      </c>
      <c r="F146" s="2">
        <v>225619</v>
      </c>
      <c r="G146" s="72" t="s">
        <v>396</v>
      </c>
    </row>
    <row r="147" spans="1:7" x14ac:dyDescent="0.25">
      <c r="A147" s="1" t="s">
        <v>251</v>
      </c>
      <c r="B147" s="1" t="s">
        <v>151</v>
      </c>
      <c r="C147" s="1" t="s">
        <v>11</v>
      </c>
      <c r="D147" s="1" t="s">
        <v>273</v>
      </c>
      <c r="E147" s="2">
        <v>254019</v>
      </c>
      <c r="F147" s="2">
        <v>264190</v>
      </c>
      <c r="G147" s="72" t="s">
        <v>397</v>
      </c>
    </row>
    <row r="148" spans="1:7" x14ac:dyDescent="0.25">
      <c r="A148" s="1" t="s">
        <v>440</v>
      </c>
      <c r="B148" s="1" t="s">
        <v>149</v>
      </c>
      <c r="C148" s="1" t="s">
        <v>28</v>
      </c>
      <c r="D148" s="1" t="s">
        <v>273</v>
      </c>
      <c r="E148" s="2">
        <v>206568</v>
      </c>
      <c r="F148" s="2">
        <v>288660</v>
      </c>
      <c r="G148" s="72" t="s">
        <v>398</v>
      </c>
    </row>
    <row r="149" spans="1:7" x14ac:dyDescent="0.25">
      <c r="A149" s="1" t="s">
        <v>238</v>
      </c>
      <c r="B149" s="1" t="s">
        <v>136</v>
      </c>
      <c r="C149" s="1" t="s">
        <v>33</v>
      </c>
      <c r="D149" s="1" t="s">
        <v>273</v>
      </c>
      <c r="E149" s="2">
        <v>271027</v>
      </c>
      <c r="F149" s="2">
        <v>282024</v>
      </c>
      <c r="G149" s="72" t="s">
        <v>399</v>
      </c>
    </row>
    <row r="150" spans="1:7" x14ac:dyDescent="0.25">
      <c r="A150" s="1" t="s">
        <v>239</v>
      </c>
      <c r="B150" s="1" t="s">
        <v>137</v>
      </c>
      <c r="C150" s="1" t="s">
        <v>5</v>
      </c>
      <c r="D150" s="1" t="s">
        <v>273</v>
      </c>
      <c r="E150" s="2">
        <v>282096</v>
      </c>
      <c r="F150" s="2">
        <v>295296</v>
      </c>
      <c r="G150" s="72" t="s">
        <v>400</v>
      </c>
    </row>
    <row r="151" spans="1:7" x14ac:dyDescent="0.25">
      <c r="A151" s="1" t="s">
        <v>246</v>
      </c>
      <c r="B151" s="1" t="s">
        <v>144</v>
      </c>
      <c r="C151" s="1" t="s">
        <v>6</v>
      </c>
      <c r="D151" s="1" t="s">
        <v>273</v>
      </c>
      <c r="E151" s="2">
        <v>259899</v>
      </c>
      <c r="F151" s="2">
        <v>288660</v>
      </c>
      <c r="G151" s="72" t="s">
        <v>403</v>
      </c>
    </row>
    <row r="152" spans="1:7" x14ac:dyDescent="0.25">
      <c r="A152" s="1" t="s">
        <v>252</v>
      </c>
      <c r="B152" s="1" t="s">
        <v>152</v>
      </c>
      <c r="C152" s="1" t="s">
        <v>7</v>
      </c>
      <c r="D152" s="1" t="s">
        <v>273</v>
      </c>
      <c r="E152" s="2">
        <v>252569</v>
      </c>
      <c r="F152" s="2">
        <v>263775</v>
      </c>
      <c r="G152" s="72" t="s">
        <v>404</v>
      </c>
    </row>
    <row r="153" spans="1:7" x14ac:dyDescent="0.25">
      <c r="A153" s="1" t="s">
        <v>234</v>
      </c>
      <c r="B153" s="1" t="s">
        <v>132</v>
      </c>
      <c r="C153" s="1" t="s">
        <v>8</v>
      </c>
      <c r="D153" s="1" t="s">
        <v>273</v>
      </c>
      <c r="E153" s="2">
        <v>271628</v>
      </c>
      <c r="F153" s="2">
        <v>289075</v>
      </c>
      <c r="G153" s="72" t="s">
        <v>402</v>
      </c>
    </row>
    <row r="154" spans="1:7" x14ac:dyDescent="0.25">
      <c r="A154" s="1" t="s">
        <v>240</v>
      </c>
      <c r="B154" s="1" t="s">
        <v>138</v>
      </c>
      <c r="C154" s="1" t="s">
        <v>14</v>
      </c>
      <c r="D154" s="1" t="s">
        <v>273</v>
      </c>
      <c r="E154" s="2">
        <v>226666</v>
      </c>
      <c r="F154" s="2">
        <v>263775</v>
      </c>
      <c r="G154" s="72" t="s">
        <v>401</v>
      </c>
    </row>
    <row r="155" spans="1:7" x14ac:dyDescent="0.25">
      <c r="A155" s="1" t="s">
        <v>249</v>
      </c>
      <c r="B155" s="1" t="s">
        <v>147</v>
      </c>
      <c r="C155" s="1" t="s">
        <v>15</v>
      </c>
      <c r="D155" s="1" t="s">
        <v>273</v>
      </c>
      <c r="E155" s="2">
        <v>268387</v>
      </c>
      <c r="F155" s="2">
        <v>307738</v>
      </c>
      <c r="G155" s="72" t="s">
        <v>405</v>
      </c>
    </row>
    <row r="156" spans="1:7" x14ac:dyDescent="0.25">
      <c r="A156" s="45"/>
      <c r="B156" s="1" t="s">
        <v>153</v>
      </c>
      <c r="C156" s="1" t="s">
        <v>257</v>
      </c>
      <c r="D156" s="44" t="s">
        <v>272</v>
      </c>
      <c r="E156" s="43"/>
      <c r="F156" s="2">
        <v>244696</v>
      </c>
      <c r="G156" s="72" t="s">
        <v>406</v>
      </c>
    </row>
    <row r="157" spans="1:7" x14ac:dyDescent="0.25">
      <c r="A157" s="58" t="s">
        <v>235</v>
      </c>
      <c r="B157" s="58" t="s">
        <v>133</v>
      </c>
      <c r="C157" s="58" t="s">
        <v>40</v>
      </c>
      <c r="D157" s="58" t="s">
        <v>273</v>
      </c>
      <c r="E157" s="59">
        <v>257748</v>
      </c>
      <c r="F157" s="59">
        <v>421377</v>
      </c>
      <c r="G157" s="69" t="s">
        <v>407</v>
      </c>
    </row>
    <row r="158" spans="1:7" x14ac:dyDescent="0.25">
      <c r="A158" s="56"/>
      <c r="B158" s="56"/>
      <c r="C158" s="56" t="s">
        <v>318</v>
      </c>
      <c r="D158" s="56"/>
      <c r="E158" s="57"/>
      <c r="F158" s="57"/>
      <c r="G158" s="70" t="s">
        <v>408</v>
      </c>
    </row>
    <row r="159" spans="1:7" x14ac:dyDescent="0.25">
      <c r="A159" s="1" t="s">
        <v>245</v>
      </c>
      <c r="B159" s="1" t="s">
        <v>143</v>
      </c>
      <c r="C159" s="1" t="s">
        <v>16</v>
      </c>
      <c r="D159" s="1" t="s">
        <v>273</v>
      </c>
      <c r="E159" s="2">
        <v>262551</v>
      </c>
      <c r="F159" s="2">
        <v>244697</v>
      </c>
      <c r="G159" s="72" t="s">
        <v>409</v>
      </c>
    </row>
    <row r="160" spans="1:7" x14ac:dyDescent="0.25">
      <c r="A160" s="1" t="s">
        <v>248</v>
      </c>
      <c r="B160" s="1" t="s">
        <v>146</v>
      </c>
      <c r="C160" s="1" t="s">
        <v>34</v>
      </c>
      <c r="D160" s="1" t="s">
        <v>273</v>
      </c>
      <c r="E160" s="2">
        <v>256873</v>
      </c>
      <c r="F160" s="2">
        <v>289075</v>
      </c>
      <c r="G160" s="72" t="s">
        <v>410</v>
      </c>
    </row>
    <row r="161" spans="1:7" x14ac:dyDescent="0.25">
      <c r="A161" s="58" t="s">
        <v>243</v>
      </c>
      <c r="B161" s="58" t="s">
        <v>141</v>
      </c>
      <c r="C161" s="58" t="s">
        <v>319</v>
      </c>
      <c r="D161" s="58" t="s">
        <v>271</v>
      </c>
      <c r="E161" s="59">
        <v>263506</v>
      </c>
      <c r="F161" s="59">
        <v>538334</v>
      </c>
      <c r="G161" s="69" t="s">
        <v>411</v>
      </c>
    </row>
    <row r="162" spans="1:7" x14ac:dyDescent="0.25">
      <c r="A162" s="56"/>
      <c r="B162" s="56"/>
      <c r="C162" s="56" t="s">
        <v>320</v>
      </c>
      <c r="D162" s="56"/>
      <c r="E162" s="57"/>
      <c r="F162" s="57"/>
      <c r="G162" s="70" t="s">
        <v>412</v>
      </c>
    </row>
    <row r="163" spans="1:7" x14ac:dyDescent="0.25">
      <c r="A163" s="58" t="s">
        <v>242</v>
      </c>
      <c r="B163" s="58" t="s">
        <v>140</v>
      </c>
      <c r="C163" s="58" t="s">
        <v>265</v>
      </c>
      <c r="D163" s="58" t="s">
        <v>273</v>
      </c>
      <c r="E163" s="59">
        <v>263505</v>
      </c>
      <c r="F163" s="59">
        <v>269997</v>
      </c>
      <c r="G163" s="69" t="s">
        <v>414</v>
      </c>
    </row>
    <row r="164" spans="1:7" x14ac:dyDescent="0.25">
      <c r="A164" s="56"/>
      <c r="B164" s="56"/>
      <c r="C164" s="56" t="s">
        <v>256</v>
      </c>
      <c r="D164" s="56"/>
      <c r="E164" s="57"/>
      <c r="F164" s="57"/>
      <c r="G164" s="70" t="s">
        <v>413</v>
      </c>
    </row>
    <row r="165" spans="1:7" x14ac:dyDescent="0.25">
      <c r="A165" s="58" t="s">
        <v>441</v>
      </c>
      <c r="B165" s="45"/>
      <c r="C165" s="56" t="s">
        <v>442</v>
      </c>
      <c r="D165" s="1" t="s">
        <v>273</v>
      </c>
      <c r="E165" s="59">
        <v>228198</v>
      </c>
      <c r="F165" s="43"/>
      <c r="G165" s="70" t="s">
        <v>449</v>
      </c>
    </row>
    <row r="166" spans="1:7" x14ac:dyDescent="0.25">
      <c r="A166" s="1" t="s">
        <v>237</v>
      </c>
      <c r="B166" s="1" t="s">
        <v>135</v>
      </c>
      <c r="C166" s="1" t="s">
        <v>31</v>
      </c>
      <c r="D166" s="1" t="s">
        <v>273</v>
      </c>
      <c r="E166" s="2">
        <v>217927</v>
      </c>
      <c r="F166" s="2">
        <v>207371</v>
      </c>
      <c r="G166" s="72" t="s">
        <v>355</v>
      </c>
    </row>
    <row r="167" spans="1:7" ht="20" customHeight="1" x14ac:dyDescent="0.25">
      <c r="A167" s="10" t="s">
        <v>443</v>
      </c>
      <c r="B167" s="24"/>
      <c r="E167" s="14">
        <f>SUM(E137:E166)</f>
        <v>5355437</v>
      </c>
      <c r="F167" s="119">
        <f>SUM(F137:F166)</f>
        <v>6325218</v>
      </c>
      <c r="G167" s="74"/>
    </row>
    <row r="168" spans="1:7" ht="12" customHeight="1" x14ac:dyDescent="0.25">
      <c r="B168" s="24"/>
      <c r="E168" s="37"/>
      <c r="F168" s="19"/>
      <c r="G168" s="77"/>
    </row>
    <row r="169" spans="1:7" ht="20" customHeight="1" x14ac:dyDescent="0.25">
      <c r="A169" s="27" t="s">
        <v>25</v>
      </c>
      <c r="B169" s="28"/>
      <c r="C169" s="29"/>
      <c r="D169" s="29"/>
      <c r="E169" s="120">
        <f>SUM(E18,E45,E62,E79,E96,E108,E120,E133,E167)</f>
        <v>29332911</v>
      </c>
      <c r="F169" s="120">
        <f>SUM(F18,F45,F62,F79,F96,F108,F120,F133,F167)</f>
        <v>31236116</v>
      </c>
      <c r="G169" s="74"/>
    </row>
    <row r="170" spans="1:7" ht="21" customHeight="1" x14ac:dyDescent="0.25">
      <c r="A170" s="40" t="s">
        <v>444</v>
      </c>
      <c r="E170" s="39"/>
    </row>
    <row r="171" spans="1:7" x14ac:dyDescent="0.25">
      <c r="A171" s="9"/>
      <c r="E171" s="39"/>
    </row>
    <row r="172" spans="1:7" x14ac:dyDescent="0.25">
      <c r="E172" s="39"/>
    </row>
    <row r="173" spans="1:7" x14ac:dyDescent="0.25">
      <c r="C173" s="9"/>
      <c r="D173" s="9"/>
    </row>
    <row r="174" spans="1:7" x14ac:dyDescent="0.25">
      <c r="C174" s="9"/>
      <c r="D174" s="9"/>
    </row>
    <row r="175" spans="1:7" x14ac:dyDescent="0.25">
      <c r="C175" s="9"/>
      <c r="D175" s="9"/>
    </row>
    <row r="176" spans="1:7" x14ac:dyDescent="0.25">
      <c r="C176" s="9"/>
      <c r="D176" s="9"/>
    </row>
    <row r="177" spans="1:4" x14ac:dyDescent="0.25">
      <c r="C177" s="9"/>
      <c r="D177" s="9"/>
    </row>
    <row r="178" spans="1:4" x14ac:dyDescent="0.25">
      <c r="A178" s="9"/>
      <c r="B178" s="9"/>
      <c r="C178" s="9"/>
      <c r="D178" s="9"/>
    </row>
    <row r="179" spans="1:4" x14ac:dyDescent="0.25">
      <c r="A179" s="9"/>
      <c r="B179" s="9"/>
      <c r="C179" s="9"/>
      <c r="D179" s="9"/>
    </row>
    <row r="180" spans="1:4" x14ac:dyDescent="0.25">
      <c r="A180" s="9"/>
      <c r="B180" s="9"/>
      <c r="C180" s="9"/>
      <c r="D180" s="9"/>
    </row>
    <row r="181" spans="1:4" x14ac:dyDescent="0.25">
      <c r="A181" s="9"/>
      <c r="B181" s="9"/>
      <c r="C181" s="9"/>
      <c r="D181" s="9"/>
    </row>
    <row r="182" spans="1:4" x14ac:dyDescent="0.25">
      <c r="A182" s="9"/>
      <c r="B182" s="9"/>
      <c r="C182" s="9"/>
      <c r="D182" s="9"/>
    </row>
    <row r="183" spans="1:4" x14ac:dyDescent="0.25">
      <c r="A183" s="9"/>
      <c r="B183" s="9"/>
      <c r="C183" s="9"/>
      <c r="D183" s="9"/>
    </row>
    <row r="184" spans="1:4" x14ac:dyDescent="0.25">
      <c r="A184" s="9"/>
      <c r="B184" s="9"/>
      <c r="C184" s="9"/>
      <c r="D184" s="9"/>
    </row>
    <row r="185" spans="1:4" x14ac:dyDescent="0.25">
      <c r="A185" s="9"/>
      <c r="B185" s="9"/>
      <c r="C185" s="9"/>
      <c r="D185" s="9"/>
    </row>
    <row r="186" spans="1:4" x14ac:dyDescent="0.25">
      <c r="A186" s="9"/>
      <c r="B186" s="9"/>
      <c r="C186" s="9"/>
      <c r="D186" s="9"/>
    </row>
    <row r="187" spans="1:4" x14ac:dyDescent="0.25">
      <c r="A187" s="9"/>
      <c r="B187" s="9"/>
      <c r="C187" s="9"/>
      <c r="D187" s="9"/>
    </row>
    <row r="188" spans="1:4" x14ac:dyDescent="0.25">
      <c r="A188" s="9"/>
      <c r="B188" s="9"/>
      <c r="C188" s="9"/>
      <c r="D188" s="9"/>
    </row>
    <row r="189" spans="1:4" x14ac:dyDescent="0.25">
      <c r="A189" s="9"/>
      <c r="B189" s="9"/>
      <c r="C189" s="9"/>
      <c r="D189" s="9"/>
    </row>
    <row r="190" spans="1:4" x14ac:dyDescent="0.25">
      <c r="A190" s="9"/>
      <c r="B190" s="9"/>
      <c r="C190" s="9"/>
      <c r="D190" s="9"/>
    </row>
    <row r="191" spans="1:4" x14ac:dyDescent="0.25">
      <c r="A191" s="9"/>
      <c r="B191" s="9"/>
      <c r="C191" s="9"/>
      <c r="D191" s="9"/>
    </row>
    <row r="192" spans="1:4" x14ac:dyDescent="0.25">
      <c r="A192" s="9"/>
      <c r="B192" s="9"/>
      <c r="C192" s="9"/>
      <c r="D192" s="9"/>
    </row>
    <row r="193" spans="1:4" x14ac:dyDescent="0.25">
      <c r="A193" s="9"/>
      <c r="B193" s="9"/>
      <c r="C193" s="9"/>
      <c r="D193" s="9"/>
    </row>
    <row r="194" spans="1:4" x14ac:dyDescent="0.25">
      <c r="A194" s="9"/>
      <c r="B194" s="9"/>
      <c r="C194" s="9"/>
      <c r="D194" s="9"/>
    </row>
    <row r="195" spans="1:4" x14ac:dyDescent="0.25">
      <c r="A195" s="9"/>
      <c r="B195" s="9"/>
      <c r="C195" s="9"/>
      <c r="D195" s="9"/>
    </row>
    <row r="196" spans="1:4" x14ac:dyDescent="0.25">
      <c r="A196" s="9"/>
      <c r="B196" s="9"/>
      <c r="C196" s="9"/>
      <c r="D196" s="9"/>
    </row>
    <row r="197" spans="1:4" x14ac:dyDescent="0.25">
      <c r="A197" s="9"/>
      <c r="B197" s="9"/>
      <c r="C197" s="9"/>
      <c r="D197" s="9"/>
    </row>
    <row r="198" spans="1:4" x14ac:dyDescent="0.25">
      <c r="A198" s="9"/>
      <c r="B198" s="9"/>
      <c r="C198" s="9"/>
      <c r="D198" s="9"/>
    </row>
    <row r="199" spans="1:4" x14ac:dyDescent="0.25">
      <c r="A199" s="9"/>
      <c r="B199" s="9"/>
      <c r="C199" s="9"/>
      <c r="D199" s="9"/>
    </row>
    <row r="200" spans="1:4" x14ac:dyDescent="0.25">
      <c r="A200" s="9"/>
      <c r="B200" s="9"/>
      <c r="C200" s="9"/>
      <c r="D200" s="9"/>
    </row>
    <row r="201" spans="1:4" x14ac:dyDescent="0.25">
      <c r="A201" s="9"/>
      <c r="B201" s="9"/>
      <c r="C201" s="9"/>
      <c r="D201" s="9"/>
    </row>
    <row r="202" spans="1:4" x14ac:dyDescent="0.25">
      <c r="A202" s="9"/>
      <c r="B202" s="9"/>
      <c r="C202" s="9"/>
      <c r="D202" s="9"/>
    </row>
    <row r="203" spans="1:4" x14ac:dyDescent="0.25">
      <c r="A203" s="9"/>
      <c r="B203" s="9"/>
      <c r="C203" s="9"/>
      <c r="D203" s="9"/>
    </row>
    <row r="204" spans="1:4" x14ac:dyDescent="0.25">
      <c r="A204" s="9"/>
      <c r="B204" s="9"/>
      <c r="C204" s="9"/>
      <c r="D204" s="9"/>
    </row>
    <row r="205" spans="1:4" x14ac:dyDescent="0.25">
      <c r="A205" s="9"/>
      <c r="B205" s="9"/>
      <c r="C205" s="9"/>
      <c r="D205" s="9"/>
    </row>
    <row r="206" spans="1:4" x14ac:dyDescent="0.25">
      <c r="A206" s="9"/>
      <c r="B206" s="9"/>
      <c r="C206" s="9"/>
      <c r="D206" s="9"/>
    </row>
    <row r="207" spans="1:4" x14ac:dyDescent="0.25">
      <c r="A207" s="9"/>
      <c r="B207" s="9"/>
      <c r="C207" s="9"/>
      <c r="D207" s="9"/>
    </row>
    <row r="208" spans="1:4" x14ac:dyDescent="0.25">
      <c r="A208" s="9"/>
      <c r="B208" s="9"/>
      <c r="C208" s="9"/>
      <c r="D208" s="9"/>
    </row>
    <row r="209" spans="1:4" x14ac:dyDescent="0.25">
      <c r="A209" s="9"/>
      <c r="B209" s="9"/>
      <c r="C209" s="9"/>
      <c r="D209" s="9"/>
    </row>
    <row r="210" spans="1:4" x14ac:dyDescent="0.25">
      <c r="A210" s="9"/>
      <c r="B210" s="9"/>
      <c r="C210" s="9"/>
      <c r="D210" s="9"/>
    </row>
    <row r="211" spans="1:4" x14ac:dyDescent="0.25">
      <c r="A211" s="9"/>
      <c r="B211" s="9"/>
      <c r="C211" s="9"/>
      <c r="D211" s="9"/>
    </row>
    <row r="212" spans="1:4" x14ac:dyDescent="0.25">
      <c r="A212" s="9"/>
      <c r="B212" s="9"/>
      <c r="C212" s="9"/>
      <c r="D212" s="9"/>
    </row>
    <row r="213" spans="1:4" x14ac:dyDescent="0.25">
      <c r="A213" s="9"/>
      <c r="B213" s="9"/>
      <c r="C213" s="9"/>
      <c r="D213" s="9"/>
    </row>
    <row r="214" spans="1:4" x14ac:dyDescent="0.25">
      <c r="A214" s="9"/>
      <c r="B214" s="9"/>
      <c r="C214" s="9"/>
      <c r="D214" s="9"/>
    </row>
    <row r="215" spans="1:4" x14ac:dyDescent="0.25">
      <c r="A215" s="9"/>
      <c r="B215" s="9"/>
      <c r="C215" s="9"/>
      <c r="D215" s="9"/>
    </row>
    <row r="216" spans="1:4" x14ac:dyDescent="0.25">
      <c r="A216" s="9"/>
      <c r="B216" s="9"/>
      <c r="C216" s="9"/>
      <c r="D216" s="9"/>
    </row>
    <row r="217" spans="1:4" x14ac:dyDescent="0.25">
      <c r="A217" s="9"/>
      <c r="B217" s="9"/>
      <c r="C217" s="9"/>
      <c r="D217" s="9"/>
    </row>
    <row r="218" spans="1:4" x14ac:dyDescent="0.25">
      <c r="A218" s="9"/>
      <c r="B218" s="9"/>
      <c r="C218" s="9"/>
      <c r="D218" s="9"/>
    </row>
    <row r="219" spans="1:4" x14ac:dyDescent="0.25">
      <c r="A219" s="9"/>
      <c r="B219" s="9"/>
      <c r="C219" s="9"/>
      <c r="D219" s="9"/>
    </row>
    <row r="220" spans="1:4" x14ac:dyDescent="0.25">
      <c r="A220" s="9"/>
      <c r="B220" s="9"/>
      <c r="C220" s="9"/>
      <c r="D220" s="9"/>
    </row>
    <row r="221" spans="1:4" x14ac:dyDescent="0.25">
      <c r="A221" s="9"/>
      <c r="B221" s="9"/>
      <c r="C221" s="9"/>
      <c r="D221" s="9"/>
    </row>
    <row r="222" spans="1:4" x14ac:dyDescent="0.25">
      <c r="A222" s="9"/>
      <c r="B222" s="9"/>
      <c r="C222" s="9"/>
      <c r="D222" s="9"/>
    </row>
    <row r="223" spans="1:4" x14ac:dyDescent="0.25">
      <c r="A223" s="9"/>
      <c r="B223" s="9"/>
      <c r="C223" s="9"/>
      <c r="D223" s="9"/>
    </row>
    <row r="224" spans="1:4" x14ac:dyDescent="0.25">
      <c r="A224" s="9"/>
      <c r="B224" s="9"/>
      <c r="C224" s="9"/>
      <c r="D224" s="9"/>
    </row>
    <row r="225" spans="1:4" x14ac:dyDescent="0.25">
      <c r="A225" s="9"/>
      <c r="B225" s="9"/>
      <c r="C225" s="9"/>
      <c r="D225" s="9"/>
    </row>
    <row r="226" spans="1:4" x14ac:dyDescent="0.25">
      <c r="A226" s="9"/>
      <c r="B226" s="9"/>
      <c r="C226" s="9"/>
      <c r="D226" s="9"/>
    </row>
    <row r="227" spans="1:4" x14ac:dyDescent="0.25">
      <c r="A227" s="9"/>
      <c r="B227" s="9"/>
      <c r="C227" s="9"/>
      <c r="D227" s="9"/>
    </row>
    <row r="228" spans="1:4" x14ac:dyDescent="0.25">
      <c r="A228" s="9"/>
      <c r="B228" s="9"/>
      <c r="C228" s="9"/>
      <c r="D228" s="9"/>
    </row>
    <row r="229" spans="1:4" x14ac:dyDescent="0.25">
      <c r="A229" s="9"/>
      <c r="B229" s="9"/>
      <c r="C229" s="9"/>
      <c r="D229" s="9"/>
    </row>
    <row r="230" spans="1:4" x14ac:dyDescent="0.25">
      <c r="A230" s="9"/>
      <c r="B230" s="9"/>
      <c r="C230" s="9"/>
      <c r="D230" s="9"/>
    </row>
    <row r="231" spans="1:4" x14ac:dyDescent="0.25">
      <c r="A231" s="9"/>
      <c r="B231" s="9"/>
      <c r="C231" s="9"/>
      <c r="D231" s="9"/>
    </row>
    <row r="232" spans="1:4" x14ac:dyDescent="0.25">
      <c r="A232" s="9"/>
      <c r="B232" s="9"/>
      <c r="C232" s="9"/>
      <c r="D232" s="9"/>
    </row>
    <row r="233" spans="1:4" x14ac:dyDescent="0.25">
      <c r="A233" s="9"/>
      <c r="B233" s="9"/>
      <c r="C233" s="9"/>
      <c r="D233" s="9"/>
    </row>
    <row r="234" spans="1:4" x14ac:dyDescent="0.25">
      <c r="A234" s="9"/>
      <c r="B234" s="9"/>
      <c r="C234" s="9"/>
      <c r="D234" s="9"/>
    </row>
    <row r="235" spans="1:4" x14ac:dyDescent="0.25">
      <c r="A235" s="9"/>
      <c r="B235" s="9"/>
      <c r="C235" s="9"/>
      <c r="D235" s="9"/>
    </row>
    <row r="236" spans="1:4" x14ac:dyDescent="0.25">
      <c r="A236" s="9"/>
      <c r="B236" s="9"/>
      <c r="C236" s="9"/>
      <c r="D236" s="9"/>
    </row>
    <row r="237" spans="1:4" x14ac:dyDescent="0.25">
      <c r="A237" s="9"/>
      <c r="B237" s="9"/>
      <c r="C237" s="9"/>
      <c r="D237" s="9"/>
    </row>
    <row r="238" spans="1:4" x14ac:dyDescent="0.25">
      <c r="A238" s="9"/>
      <c r="B238" s="9"/>
      <c r="C238" s="9"/>
      <c r="D238" s="9"/>
    </row>
    <row r="239" spans="1:4" x14ac:dyDescent="0.25">
      <c r="A239" s="9"/>
      <c r="B239" s="9"/>
      <c r="C239" s="9"/>
      <c r="D239" s="9"/>
    </row>
    <row r="240" spans="1:4" x14ac:dyDescent="0.25">
      <c r="A240" s="9"/>
      <c r="B240" s="9"/>
      <c r="C240" s="9"/>
      <c r="D240" s="9"/>
    </row>
    <row r="241" spans="1:4" x14ac:dyDescent="0.25">
      <c r="A241" s="9"/>
      <c r="B241" s="9"/>
      <c r="C241" s="9"/>
      <c r="D241" s="9"/>
    </row>
    <row r="242" spans="1:4" x14ac:dyDescent="0.25">
      <c r="A242" s="9"/>
      <c r="B242" s="9"/>
      <c r="C242" s="9"/>
      <c r="D242" s="9"/>
    </row>
    <row r="243" spans="1:4" x14ac:dyDescent="0.25">
      <c r="A243" s="9"/>
      <c r="B243" s="9"/>
      <c r="C243" s="9"/>
      <c r="D243" s="9"/>
    </row>
    <row r="244" spans="1:4" x14ac:dyDescent="0.25">
      <c r="A244" s="9"/>
      <c r="B244" s="9"/>
      <c r="C244" s="9"/>
      <c r="D244" s="9"/>
    </row>
    <row r="245" spans="1:4" x14ac:dyDescent="0.25">
      <c r="A245" s="9"/>
      <c r="B245" s="9"/>
      <c r="C245" s="9"/>
      <c r="D245" s="9"/>
    </row>
    <row r="246" spans="1:4" x14ac:dyDescent="0.25">
      <c r="A246" s="9"/>
      <c r="B246" s="9"/>
      <c r="C246" s="9"/>
      <c r="D246" s="9"/>
    </row>
    <row r="247" spans="1:4" x14ac:dyDescent="0.25">
      <c r="A247" s="9"/>
      <c r="B247" s="9"/>
      <c r="C247" s="9"/>
      <c r="D247" s="9"/>
    </row>
    <row r="248" spans="1:4" x14ac:dyDescent="0.25">
      <c r="A248" s="9"/>
      <c r="B248" s="9"/>
      <c r="C248" s="9"/>
      <c r="D248" s="9"/>
    </row>
    <row r="249" spans="1:4" x14ac:dyDescent="0.25">
      <c r="A249" s="9"/>
      <c r="B249" s="9"/>
      <c r="C249" s="9"/>
      <c r="D249" s="9"/>
    </row>
    <row r="250" spans="1:4" x14ac:dyDescent="0.25">
      <c r="A250" s="9"/>
      <c r="B250" s="9"/>
      <c r="C250" s="9"/>
      <c r="D250" s="9"/>
    </row>
    <row r="251" spans="1:4" x14ac:dyDescent="0.25">
      <c r="A251" s="9"/>
      <c r="B251" s="9"/>
      <c r="C251" s="9"/>
      <c r="D251" s="9"/>
    </row>
    <row r="252" spans="1:4" x14ac:dyDescent="0.25">
      <c r="A252" s="9"/>
      <c r="B252" s="9"/>
      <c r="C252" s="9"/>
      <c r="D252" s="9"/>
    </row>
    <row r="253" spans="1:4" x14ac:dyDescent="0.25">
      <c r="A253" s="9"/>
      <c r="B253" s="9"/>
      <c r="C253" s="9"/>
      <c r="D253" s="9"/>
    </row>
    <row r="254" spans="1:4" x14ac:dyDescent="0.25">
      <c r="A254" s="9"/>
      <c r="B254" s="9"/>
      <c r="C254" s="9"/>
      <c r="D254" s="9"/>
    </row>
    <row r="255" spans="1:4" x14ac:dyDescent="0.25">
      <c r="A255" s="9"/>
      <c r="B255" s="9"/>
      <c r="C255" s="9"/>
      <c r="D255" s="9"/>
    </row>
    <row r="256" spans="1:4" x14ac:dyDescent="0.25">
      <c r="A256" s="9"/>
      <c r="B256" s="9"/>
      <c r="C256" s="9"/>
      <c r="D256" s="9"/>
    </row>
    <row r="257" spans="1:4" x14ac:dyDescent="0.25">
      <c r="A257" s="9"/>
      <c r="B257" s="9"/>
      <c r="C257" s="9"/>
      <c r="D257" s="9"/>
    </row>
    <row r="258" spans="1:4" x14ac:dyDescent="0.25">
      <c r="A258" s="9"/>
      <c r="B258" s="9"/>
      <c r="C258" s="9"/>
      <c r="D258" s="9"/>
    </row>
    <row r="259" spans="1:4" x14ac:dyDescent="0.25">
      <c r="A259" s="9"/>
      <c r="B259" s="9"/>
      <c r="C259" s="9"/>
      <c r="D259" s="9"/>
    </row>
    <row r="260" spans="1:4" x14ac:dyDescent="0.25">
      <c r="A260" s="9"/>
      <c r="B260" s="9"/>
      <c r="C260" s="9"/>
      <c r="D260" s="9"/>
    </row>
    <row r="261" spans="1:4" x14ac:dyDescent="0.25">
      <c r="A261" s="9"/>
      <c r="B261" s="9"/>
      <c r="C261" s="9"/>
      <c r="D261" s="9"/>
    </row>
    <row r="262" spans="1:4" x14ac:dyDescent="0.25">
      <c r="A262" s="9"/>
      <c r="B262" s="9"/>
      <c r="C262" s="9"/>
      <c r="D262" s="9"/>
    </row>
    <row r="263" spans="1:4" x14ac:dyDescent="0.25">
      <c r="A263" s="9"/>
      <c r="B263" s="9"/>
      <c r="C263" s="9"/>
      <c r="D263" s="9"/>
    </row>
    <row r="264" spans="1:4" x14ac:dyDescent="0.25">
      <c r="A264" s="9"/>
      <c r="B264" s="9"/>
      <c r="C264" s="9"/>
      <c r="D264" s="9"/>
    </row>
    <row r="265" spans="1:4" x14ac:dyDescent="0.25">
      <c r="A265" s="9"/>
      <c r="B265" s="9"/>
      <c r="C265" s="9"/>
      <c r="D265" s="9"/>
    </row>
    <row r="266" spans="1:4" x14ac:dyDescent="0.25">
      <c r="A266" s="9"/>
      <c r="B266" s="9"/>
      <c r="C266" s="9"/>
      <c r="D266" s="9"/>
    </row>
    <row r="267" spans="1:4" x14ac:dyDescent="0.25">
      <c r="A267" s="9"/>
      <c r="B267" s="9"/>
      <c r="C267" s="9"/>
      <c r="D267" s="9"/>
    </row>
    <row r="268" spans="1:4" x14ac:dyDescent="0.25">
      <c r="A268" s="9"/>
      <c r="B268" s="9"/>
      <c r="C268" s="9"/>
      <c r="D268" s="9"/>
    </row>
    <row r="269" spans="1:4" x14ac:dyDescent="0.25">
      <c r="A269" s="9"/>
      <c r="B269" s="9"/>
      <c r="C269" s="9"/>
      <c r="D269" s="9"/>
    </row>
    <row r="270" spans="1:4" x14ac:dyDescent="0.25">
      <c r="A270" s="9"/>
      <c r="B270" s="9"/>
      <c r="C270" s="9"/>
      <c r="D270" s="9"/>
    </row>
    <row r="271" spans="1:4" x14ac:dyDescent="0.25">
      <c r="A271" s="9"/>
      <c r="B271" s="9"/>
      <c r="C271" s="9"/>
      <c r="D271" s="9"/>
    </row>
    <row r="272" spans="1:4" x14ac:dyDescent="0.25">
      <c r="A272" s="9"/>
      <c r="B272" s="9"/>
      <c r="C272" s="9"/>
      <c r="D272" s="9"/>
    </row>
    <row r="273" spans="1:4" x14ac:dyDescent="0.25">
      <c r="A273" s="9"/>
      <c r="B273" s="9"/>
      <c r="C273" s="9"/>
      <c r="D273" s="9"/>
    </row>
    <row r="274" spans="1:4" x14ac:dyDescent="0.25">
      <c r="A274" s="9"/>
      <c r="B274" s="9"/>
      <c r="C274" s="9"/>
      <c r="D274" s="9"/>
    </row>
    <row r="275" spans="1:4" x14ac:dyDescent="0.25">
      <c r="A275" s="9"/>
      <c r="B275" s="9"/>
      <c r="C275" s="9"/>
      <c r="D275" s="9"/>
    </row>
    <row r="276" spans="1:4" x14ac:dyDescent="0.25">
      <c r="A276" s="9"/>
      <c r="B276" s="9"/>
      <c r="C276" s="9"/>
      <c r="D276" s="9"/>
    </row>
    <row r="277" spans="1:4" x14ac:dyDescent="0.25">
      <c r="A277" s="9"/>
      <c r="B277" s="9"/>
      <c r="C277" s="9"/>
      <c r="D277" s="9"/>
    </row>
    <row r="278" spans="1:4" x14ac:dyDescent="0.25">
      <c r="A278" s="9"/>
      <c r="B278" s="9"/>
      <c r="C278" s="9"/>
      <c r="D278" s="9"/>
    </row>
    <row r="279" spans="1:4" x14ac:dyDescent="0.25">
      <c r="A279" s="9"/>
      <c r="B279" s="9"/>
      <c r="C279" s="9"/>
      <c r="D279" s="9"/>
    </row>
    <row r="280" spans="1:4" x14ac:dyDescent="0.25">
      <c r="A280" s="9"/>
      <c r="B280" s="9"/>
      <c r="C280" s="9"/>
      <c r="D280" s="9"/>
    </row>
    <row r="281" spans="1:4" x14ac:dyDescent="0.25">
      <c r="A281" s="9"/>
      <c r="B281" s="9"/>
      <c r="C281" s="9"/>
      <c r="D281" s="9"/>
    </row>
    <row r="282" spans="1:4" x14ac:dyDescent="0.25">
      <c r="A282" s="9"/>
      <c r="B282" s="9"/>
      <c r="C282" s="9"/>
      <c r="D282" s="9"/>
    </row>
    <row r="283" spans="1:4" x14ac:dyDescent="0.25">
      <c r="A283" s="9"/>
      <c r="B283" s="9"/>
      <c r="C283" s="9"/>
      <c r="D283" s="9"/>
    </row>
    <row r="284" spans="1:4" x14ac:dyDescent="0.25">
      <c r="A284" s="9"/>
      <c r="B284" s="9"/>
      <c r="C284" s="9"/>
      <c r="D284" s="9"/>
    </row>
    <row r="285" spans="1:4" x14ac:dyDescent="0.25">
      <c r="A285" s="9"/>
      <c r="B285" s="9"/>
      <c r="C285" s="9"/>
      <c r="D285" s="9"/>
    </row>
    <row r="286" spans="1:4" x14ac:dyDescent="0.25">
      <c r="A286" s="9"/>
      <c r="B286" s="9"/>
      <c r="C286" s="9"/>
      <c r="D286" s="9"/>
    </row>
    <row r="287" spans="1:4" x14ac:dyDescent="0.25">
      <c r="A287" s="9"/>
      <c r="B287" s="9"/>
      <c r="C287" s="9"/>
      <c r="D287" s="9"/>
    </row>
    <row r="288" spans="1:4" x14ac:dyDescent="0.25">
      <c r="A288" s="9"/>
      <c r="B288" s="9"/>
      <c r="C288" s="9"/>
      <c r="D288" s="9"/>
    </row>
    <row r="289" spans="1:4" x14ac:dyDescent="0.25">
      <c r="A289" s="9"/>
      <c r="B289" s="9"/>
      <c r="C289" s="9"/>
      <c r="D289" s="9"/>
    </row>
    <row r="290" spans="1:4" x14ac:dyDescent="0.25">
      <c r="A290" s="9"/>
      <c r="B290" s="9"/>
      <c r="C290" s="9"/>
      <c r="D290" s="9"/>
    </row>
    <row r="291" spans="1:4" x14ac:dyDescent="0.25">
      <c r="A291" s="9"/>
      <c r="B291" s="9"/>
      <c r="C291" s="9"/>
      <c r="D291" s="9"/>
    </row>
    <row r="292" spans="1:4" x14ac:dyDescent="0.25">
      <c r="A292" s="9"/>
      <c r="B292" s="9"/>
      <c r="C292" s="9"/>
      <c r="D292" s="9"/>
    </row>
    <row r="293" spans="1:4" x14ac:dyDescent="0.25">
      <c r="A293" s="9"/>
      <c r="B293" s="9"/>
      <c r="C293" s="9"/>
      <c r="D293" s="9"/>
    </row>
    <row r="294" spans="1:4" x14ac:dyDescent="0.25">
      <c r="A294" s="9"/>
      <c r="B294" s="9"/>
      <c r="C294" s="9"/>
      <c r="D294" s="9"/>
    </row>
    <row r="295" spans="1:4" x14ac:dyDescent="0.25">
      <c r="A295" s="9"/>
      <c r="B295" s="9"/>
      <c r="C295" s="9"/>
      <c r="D295" s="9"/>
    </row>
    <row r="296" spans="1:4" x14ac:dyDescent="0.25">
      <c r="A296" s="9"/>
      <c r="B296" s="9"/>
      <c r="C296" s="9"/>
      <c r="D296" s="9"/>
    </row>
    <row r="297" spans="1:4" x14ac:dyDescent="0.25">
      <c r="A297" s="9"/>
      <c r="B297" s="9"/>
      <c r="C297" s="9"/>
      <c r="D297" s="9"/>
    </row>
    <row r="298" spans="1:4" x14ac:dyDescent="0.25">
      <c r="A298" s="9"/>
      <c r="B298" s="9"/>
      <c r="C298" s="9"/>
      <c r="D298" s="9"/>
    </row>
    <row r="299" spans="1:4" x14ac:dyDescent="0.25">
      <c r="A299" s="9"/>
      <c r="B299" s="9"/>
      <c r="C299" s="9"/>
      <c r="D299" s="9"/>
    </row>
    <row r="300" spans="1:4" x14ac:dyDescent="0.25">
      <c r="A300" s="9"/>
      <c r="B300" s="9"/>
      <c r="C300" s="9"/>
      <c r="D300" s="9"/>
    </row>
    <row r="301" spans="1:4" x14ac:dyDescent="0.25">
      <c r="A301" s="9"/>
      <c r="B301" s="9"/>
      <c r="C301" s="9"/>
      <c r="D301" s="9"/>
    </row>
    <row r="302" spans="1:4" x14ac:dyDescent="0.25">
      <c r="A302" s="9"/>
      <c r="B302" s="9"/>
      <c r="C302" s="9"/>
      <c r="D302" s="9"/>
    </row>
    <row r="303" spans="1:4" x14ac:dyDescent="0.25">
      <c r="A303" s="9"/>
      <c r="B303" s="9"/>
      <c r="C303" s="9"/>
      <c r="D303" s="9"/>
    </row>
    <row r="304" spans="1:4" x14ac:dyDescent="0.25">
      <c r="A304" s="9"/>
      <c r="B304" s="9"/>
      <c r="C304" s="9"/>
      <c r="D304" s="9"/>
    </row>
    <row r="305" spans="1:4" x14ac:dyDescent="0.25">
      <c r="A305" s="9"/>
      <c r="B305" s="9"/>
      <c r="C305" s="9"/>
      <c r="D305" s="9"/>
    </row>
    <row r="306" spans="1:4" x14ac:dyDescent="0.25">
      <c r="A306" s="9"/>
      <c r="B306" s="9"/>
      <c r="C306" s="9"/>
      <c r="D306" s="9"/>
    </row>
    <row r="307" spans="1:4" x14ac:dyDescent="0.25">
      <c r="A307" s="9"/>
      <c r="B307" s="9"/>
      <c r="C307" s="9"/>
      <c r="D307" s="9"/>
    </row>
    <row r="308" spans="1:4" x14ac:dyDescent="0.25">
      <c r="A308" s="9"/>
      <c r="B308" s="9"/>
      <c r="C308" s="9"/>
      <c r="D308" s="9"/>
    </row>
    <row r="309" spans="1:4" x14ac:dyDescent="0.25">
      <c r="A309" s="9"/>
      <c r="B309" s="9"/>
      <c r="C309" s="9"/>
      <c r="D309" s="9"/>
    </row>
    <row r="310" spans="1:4" x14ac:dyDescent="0.25">
      <c r="A310" s="9"/>
      <c r="B310" s="9"/>
      <c r="C310" s="9"/>
      <c r="D310" s="9"/>
    </row>
    <row r="311" spans="1:4" x14ac:dyDescent="0.25">
      <c r="A311" s="9"/>
      <c r="B311" s="9"/>
      <c r="C311" s="9"/>
      <c r="D311" s="9"/>
    </row>
    <row r="312" spans="1:4" x14ac:dyDescent="0.25">
      <c r="A312" s="9"/>
      <c r="B312" s="9"/>
      <c r="C312" s="9"/>
      <c r="D312" s="9"/>
    </row>
    <row r="313" spans="1:4" x14ac:dyDescent="0.25">
      <c r="A313" s="9"/>
      <c r="B313" s="9"/>
      <c r="C313" s="9"/>
      <c r="D313" s="9"/>
    </row>
    <row r="314" spans="1:4" x14ac:dyDescent="0.25">
      <c r="A314" s="9"/>
      <c r="B314" s="9"/>
      <c r="C314" s="9"/>
      <c r="D314" s="9"/>
    </row>
    <row r="315" spans="1:4" x14ac:dyDescent="0.25">
      <c r="A315" s="9"/>
      <c r="B315" s="9"/>
      <c r="C315" s="9"/>
      <c r="D315" s="9"/>
    </row>
    <row r="316" spans="1:4" x14ac:dyDescent="0.25">
      <c r="A316" s="9"/>
      <c r="B316" s="9"/>
      <c r="C316" s="9"/>
      <c r="D316" s="9"/>
    </row>
    <row r="317" spans="1:4" x14ac:dyDescent="0.25">
      <c r="A317" s="9"/>
      <c r="B317" s="9"/>
      <c r="C317" s="9"/>
      <c r="D317" s="9"/>
    </row>
    <row r="318" spans="1:4" x14ac:dyDescent="0.25">
      <c r="A318" s="9"/>
      <c r="B318" s="9"/>
      <c r="C318" s="9"/>
      <c r="D318" s="9"/>
    </row>
    <row r="319" spans="1:4" x14ac:dyDescent="0.25">
      <c r="A319" s="9"/>
      <c r="B319" s="9"/>
      <c r="C319" s="9"/>
      <c r="D319" s="9"/>
    </row>
    <row r="320" spans="1:4" x14ac:dyDescent="0.25">
      <c r="A320" s="9"/>
      <c r="B320" s="9"/>
      <c r="C320" s="9"/>
      <c r="D320" s="9"/>
    </row>
    <row r="321" spans="1:4" x14ac:dyDescent="0.25">
      <c r="A321" s="9"/>
      <c r="B321" s="9"/>
      <c r="C321" s="9"/>
      <c r="D321" s="9"/>
    </row>
    <row r="322" spans="1:4" x14ac:dyDescent="0.25">
      <c r="A322" s="9"/>
      <c r="B322" s="9"/>
      <c r="C322" s="9"/>
      <c r="D322" s="9"/>
    </row>
    <row r="323" spans="1:4" x14ac:dyDescent="0.25">
      <c r="A323" s="9"/>
      <c r="B323" s="9"/>
      <c r="C323" s="9"/>
      <c r="D323" s="9"/>
    </row>
    <row r="324" spans="1:4" x14ac:dyDescent="0.25">
      <c r="A324" s="9"/>
      <c r="B324" s="9"/>
      <c r="C324" s="9"/>
      <c r="D324" s="9"/>
    </row>
    <row r="325" spans="1:4" x14ac:dyDescent="0.25">
      <c r="A325" s="9"/>
      <c r="B325" s="9"/>
      <c r="C325" s="9"/>
      <c r="D325" s="9"/>
    </row>
    <row r="326" spans="1:4" x14ac:dyDescent="0.25">
      <c r="A326" s="9"/>
      <c r="B326" s="9"/>
      <c r="C326" s="9"/>
      <c r="D326" s="9"/>
    </row>
    <row r="327" spans="1:4" x14ac:dyDescent="0.25">
      <c r="A327" s="9"/>
      <c r="B327" s="9"/>
      <c r="C327" s="9"/>
      <c r="D327" s="9"/>
    </row>
    <row r="328" spans="1:4" x14ac:dyDescent="0.25">
      <c r="A328" s="9"/>
      <c r="B328" s="9"/>
      <c r="C328" s="9"/>
      <c r="D328" s="9"/>
    </row>
    <row r="329" spans="1:4" x14ac:dyDescent="0.25">
      <c r="A329" s="9"/>
      <c r="B329" s="9"/>
      <c r="C329" s="9"/>
      <c r="D329" s="9"/>
    </row>
    <row r="330" spans="1:4" x14ac:dyDescent="0.25">
      <c r="A330" s="9"/>
      <c r="B330" s="9"/>
      <c r="C330" s="9"/>
      <c r="D330" s="9"/>
    </row>
    <row r="331" spans="1:4" x14ac:dyDescent="0.25">
      <c r="A331" s="9"/>
      <c r="B331" s="9"/>
      <c r="C331" s="9"/>
      <c r="D331" s="9"/>
    </row>
    <row r="332" spans="1:4" x14ac:dyDescent="0.25">
      <c r="A332" s="9"/>
      <c r="B332" s="9"/>
      <c r="C332" s="9"/>
      <c r="D332" s="9"/>
    </row>
    <row r="333" spans="1:4" x14ac:dyDescent="0.25">
      <c r="A333" s="9"/>
      <c r="B333" s="9"/>
      <c r="C333" s="9"/>
      <c r="D333" s="9"/>
    </row>
    <row r="334" spans="1:4" x14ac:dyDescent="0.25">
      <c r="A334" s="9"/>
      <c r="B334" s="9"/>
      <c r="C334" s="9"/>
      <c r="D334" s="9"/>
    </row>
    <row r="335" spans="1:4" x14ac:dyDescent="0.25">
      <c r="A335" s="9"/>
      <c r="B335" s="9"/>
      <c r="C335" s="9"/>
      <c r="D335" s="9"/>
    </row>
    <row r="336" spans="1:4" x14ac:dyDescent="0.25">
      <c r="A336" s="9"/>
      <c r="B336" s="9"/>
      <c r="C336" s="9"/>
      <c r="D336" s="9"/>
    </row>
    <row r="337" spans="1:4" x14ac:dyDescent="0.25">
      <c r="A337" s="9"/>
      <c r="B337" s="9"/>
      <c r="C337" s="9"/>
      <c r="D337" s="9"/>
    </row>
    <row r="338" spans="1:4" x14ac:dyDescent="0.25">
      <c r="A338" s="9"/>
      <c r="B338" s="9"/>
      <c r="C338" s="9"/>
      <c r="D338" s="9"/>
    </row>
    <row r="339" spans="1:4" x14ac:dyDescent="0.25">
      <c r="A339" s="9"/>
      <c r="B339" s="9"/>
      <c r="C339" s="9"/>
      <c r="D339" s="9"/>
    </row>
    <row r="340" spans="1:4" x14ac:dyDescent="0.25">
      <c r="A340" s="9"/>
      <c r="B340" s="9"/>
      <c r="C340" s="9"/>
      <c r="D340" s="9"/>
    </row>
    <row r="341" spans="1:4" x14ac:dyDescent="0.25">
      <c r="A341" s="9"/>
      <c r="B341" s="9"/>
      <c r="C341" s="9"/>
      <c r="D341" s="9"/>
    </row>
    <row r="342" spans="1:4" x14ac:dyDescent="0.25">
      <c r="A342" s="9"/>
      <c r="B342" s="9"/>
      <c r="C342" s="9"/>
      <c r="D342" s="9"/>
    </row>
    <row r="343" spans="1:4" x14ac:dyDescent="0.25">
      <c r="A343" s="9"/>
      <c r="B343" s="9"/>
      <c r="C343" s="9"/>
      <c r="D343" s="9"/>
    </row>
    <row r="344" spans="1:4" x14ac:dyDescent="0.25">
      <c r="A344" s="9"/>
      <c r="B344" s="9"/>
      <c r="C344" s="9"/>
      <c r="D344" s="9"/>
    </row>
    <row r="345" spans="1:4" x14ac:dyDescent="0.25">
      <c r="A345" s="9"/>
      <c r="B345" s="9"/>
      <c r="C345" s="9"/>
      <c r="D345" s="9"/>
    </row>
    <row r="346" spans="1:4" x14ac:dyDescent="0.25">
      <c r="A346" s="9"/>
      <c r="B346" s="9"/>
      <c r="C346" s="9"/>
      <c r="D346" s="9"/>
    </row>
    <row r="347" spans="1:4" x14ac:dyDescent="0.25">
      <c r="A347" s="9"/>
      <c r="B347" s="9"/>
      <c r="C347" s="9"/>
      <c r="D347" s="9"/>
    </row>
    <row r="348" spans="1:4" x14ac:dyDescent="0.25">
      <c r="A348" s="9"/>
      <c r="B348" s="9"/>
      <c r="C348" s="9"/>
      <c r="D348" s="9"/>
    </row>
    <row r="349" spans="1:4" x14ac:dyDescent="0.25">
      <c r="A349" s="9"/>
      <c r="B349" s="9"/>
      <c r="C349" s="9"/>
      <c r="D349" s="9"/>
    </row>
    <row r="350" spans="1:4" x14ac:dyDescent="0.25">
      <c r="A350" s="9"/>
      <c r="B350" s="9"/>
      <c r="C350" s="9"/>
      <c r="D350" s="9"/>
    </row>
    <row r="351" spans="1:4" x14ac:dyDescent="0.25">
      <c r="A351" s="9"/>
      <c r="B351" s="9"/>
      <c r="C351" s="9"/>
      <c r="D351" s="9"/>
    </row>
    <row r="352" spans="1:4" x14ac:dyDescent="0.25">
      <c r="A352" s="9"/>
      <c r="B352" s="9"/>
      <c r="C352" s="9"/>
      <c r="D352" s="9"/>
    </row>
    <row r="353" spans="1:4" x14ac:dyDescent="0.25">
      <c r="A353" s="9"/>
      <c r="B353" s="9"/>
      <c r="C353" s="9"/>
      <c r="D353" s="9"/>
    </row>
    <row r="354" spans="1:4" x14ac:dyDescent="0.25">
      <c r="A354" s="9"/>
      <c r="B354" s="9"/>
      <c r="C354" s="9"/>
      <c r="D354" s="9"/>
    </row>
    <row r="355" spans="1:4" x14ac:dyDescent="0.25">
      <c r="A355" s="9"/>
      <c r="B355" s="9"/>
      <c r="C355" s="9"/>
      <c r="D355" s="9"/>
    </row>
    <row r="356" spans="1:4" x14ac:dyDescent="0.25">
      <c r="A356" s="9"/>
      <c r="B356" s="9"/>
      <c r="C356" s="9"/>
      <c r="D356" s="9"/>
    </row>
    <row r="357" spans="1:4" x14ac:dyDescent="0.25">
      <c r="A357" s="9"/>
      <c r="B357" s="9"/>
      <c r="C357" s="9"/>
      <c r="D357" s="9"/>
    </row>
    <row r="358" spans="1:4" x14ac:dyDescent="0.25">
      <c r="A358" s="9"/>
      <c r="B358" s="9"/>
      <c r="C358" s="9"/>
      <c r="D358" s="9"/>
    </row>
    <row r="359" spans="1:4" x14ac:dyDescent="0.25">
      <c r="A359" s="9"/>
      <c r="B359" s="9"/>
      <c r="C359" s="9"/>
      <c r="D359" s="9"/>
    </row>
    <row r="360" spans="1:4" x14ac:dyDescent="0.25">
      <c r="A360" s="9"/>
      <c r="B360" s="9"/>
      <c r="C360" s="9"/>
      <c r="D360" s="9"/>
    </row>
    <row r="361" spans="1:4" x14ac:dyDescent="0.25">
      <c r="A361" s="9"/>
      <c r="B361" s="9"/>
      <c r="C361" s="9"/>
      <c r="D361" s="9"/>
    </row>
    <row r="362" spans="1:4" x14ac:dyDescent="0.25">
      <c r="A362" s="9"/>
      <c r="B362" s="9"/>
      <c r="C362" s="9"/>
      <c r="D362" s="9"/>
    </row>
    <row r="363" spans="1:4" x14ac:dyDescent="0.25">
      <c r="A363" s="9"/>
      <c r="B363" s="9"/>
      <c r="C363" s="9"/>
      <c r="D363" s="9"/>
    </row>
    <row r="364" spans="1:4" x14ac:dyDescent="0.25">
      <c r="A364" s="9"/>
      <c r="B364" s="9"/>
      <c r="C364" s="9"/>
      <c r="D364" s="9"/>
    </row>
    <row r="365" spans="1:4" x14ac:dyDescent="0.25">
      <c r="A365" s="9"/>
      <c r="B365" s="9"/>
      <c r="C365" s="9"/>
      <c r="D365" s="9"/>
    </row>
    <row r="366" spans="1:4" x14ac:dyDescent="0.25">
      <c r="A366" s="9"/>
      <c r="B366" s="9"/>
      <c r="C366" s="9"/>
      <c r="D366" s="9"/>
    </row>
    <row r="367" spans="1:4" x14ac:dyDescent="0.25">
      <c r="A367" s="9"/>
      <c r="B367" s="9"/>
      <c r="C367" s="9"/>
      <c r="D367" s="9"/>
    </row>
    <row r="368" spans="1:4" x14ac:dyDescent="0.25">
      <c r="A368" s="9"/>
      <c r="B368" s="9"/>
      <c r="C368" s="9"/>
      <c r="D368" s="9"/>
    </row>
    <row r="369" spans="1:4" x14ac:dyDescent="0.25">
      <c r="A369" s="9"/>
      <c r="B369" s="9"/>
      <c r="C369" s="9"/>
      <c r="D369" s="9"/>
    </row>
    <row r="370" spans="1:4" x14ac:dyDescent="0.25">
      <c r="A370" s="9"/>
      <c r="B370" s="9"/>
      <c r="C370" s="9"/>
      <c r="D370" s="9"/>
    </row>
    <row r="371" spans="1:4" x14ac:dyDescent="0.25">
      <c r="A371" s="9"/>
      <c r="B371" s="9"/>
      <c r="C371" s="9"/>
      <c r="D371" s="9"/>
    </row>
    <row r="372" spans="1:4" x14ac:dyDescent="0.25">
      <c r="A372" s="9"/>
      <c r="B372" s="9"/>
      <c r="C372" s="9"/>
      <c r="D372" s="9"/>
    </row>
    <row r="373" spans="1:4" x14ac:dyDescent="0.25">
      <c r="A373" s="9"/>
      <c r="B373" s="9"/>
      <c r="C373" s="9"/>
      <c r="D373" s="9"/>
    </row>
    <row r="374" spans="1:4" x14ac:dyDescent="0.25">
      <c r="A374" s="9"/>
      <c r="B374" s="9"/>
      <c r="C374" s="9"/>
      <c r="D374" s="9"/>
    </row>
    <row r="375" spans="1:4" x14ac:dyDescent="0.25">
      <c r="A375" s="9"/>
      <c r="B375" s="9"/>
      <c r="C375" s="9"/>
      <c r="D375" s="9"/>
    </row>
    <row r="376" spans="1:4" x14ac:dyDescent="0.25">
      <c r="A376" s="9"/>
      <c r="B376" s="9"/>
      <c r="C376" s="9"/>
      <c r="D376" s="9"/>
    </row>
    <row r="377" spans="1:4" x14ac:dyDescent="0.25">
      <c r="A377" s="9"/>
      <c r="B377" s="9"/>
      <c r="C377" s="9"/>
      <c r="D377" s="9"/>
    </row>
    <row r="378" spans="1:4" x14ac:dyDescent="0.25">
      <c r="A378" s="9"/>
      <c r="B378" s="9"/>
      <c r="C378" s="9"/>
      <c r="D378" s="9"/>
    </row>
    <row r="379" spans="1:4" x14ac:dyDescent="0.25">
      <c r="A379" s="9"/>
      <c r="B379" s="9"/>
      <c r="C379" s="9"/>
      <c r="D379" s="9"/>
    </row>
    <row r="380" spans="1:4" x14ac:dyDescent="0.25">
      <c r="A380" s="9"/>
      <c r="B380" s="9"/>
      <c r="C380" s="9"/>
      <c r="D380" s="9"/>
    </row>
    <row r="381" spans="1:4" x14ac:dyDescent="0.25">
      <c r="A381" s="9"/>
      <c r="B381" s="9"/>
      <c r="C381" s="9"/>
      <c r="D381" s="9"/>
    </row>
    <row r="382" spans="1:4" x14ac:dyDescent="0.25">
      <c r="A382" s="9"/>
      <c r="B382" s="9"/>
      <c r="C382" s="9"/>
      <c r="D382" s="9"/>
    </row>
    <row r="383" spans="1:4" x14ac:dyDescent="0.25">
      <c r="A383" s="9"/>
      <c r="B383" s="9"/>
      <c r="C383" s="9"/>
      <c r="D383" s="9"/>
    </row>
    <row r="384" spans="1:4" x14ac:dyDescent="0.25">
      <c r="A384" s="9"/>
      <c r="B384" s="9"/>
      <c r="C384" s="9"/>
      <c r="D384" s="9"/>
    </row>
    <row r="385" spans="1:4" x14ac:dyDescent="0.25">
      <c r="A385" s="9"/>
      <c r="B385" s="9"/>
      <c r="C385" s="9"/>
      <c r="D385" s="9"/>
    </row>
    <row r="386" spans="1:4" x14ac:dyDescent="0.25">
      <c r="A386" s="9"/>
      <c r="B386" s="9"/>
      <c r="C386" s="9"/>
      <c r="D386" s="9"/>
    </row>
    <row r="387" spans="1:4" x14ac:dyDescent="0.25">
      <c r="A387" s="9"/>
      <c r="B387" s="9"/>
      <c r="C387" s="9"/>
      <c r="D387" s="9"/>
    </row>
    <row r="388" spans="1:4" x14ac:dyDescent="0.25">
      <c r="A388" s="9"/>
      <c r="B388" s="9"/>
      <c r="C388" s="9"/>
      <c r="D388" s="9"/>
    </row>
    <row r="389" spans="1:4" x14ac:dyDescent="0.25">
      <c r="A389" s="9"/>
      <c r="B389" s="9"/>
      <c r="C389" s="9"/>
      <c r="D389" s="9"/>
    </row>
    <row r="390" spans="1:4" x14ac:dyDescent="0.25">
      <c r="A390" s="9"/>
      <c r="B390" s="9"/>
      <c r="C390" s="9"/>
      <c r="D390" s="9"/>
    </row>
    <row r="391" spans="1:4" x14ac:dyDescent="0.25">
      <c r="A391" s="9"/>
      <c r="B391" s="9"/>
      <c r="C391" s="9"/>
      <c r="D391" s="9"/>
    </row>
    <row r="392" spans="1:4" x14ac:dyDescent="0.25">
      <c r="A392" s="9"/>
      <c r="B392" s="9"/>
      <c r="C392" s="9"/>
      <c r="D392" s="9"/>
    </row>
    <row r="393" spans="1:4" x14ac:dyDescent="0.25">
      <c r="A393" s="9"/>
      <c r="B393" s="9"/>
      <c r="C393" s="9"/>
      <c r="D393" s="9"/>
    </row>
    <row r="394" spans="1:4" x14ac:dyDescent="0.25">
      <c r="A394" s="9"/>
      <c r="B394" s="9"/>
      <c r="C394" s="9"/>
      <c r="D394" s="9"/>
    </row>
    <row r="395" spans="1:4" x14ac:dyDescent="0.25">
      <c r="A395" s="9"/>
      <c r="B395" s="9"/>
      <c r="C395" s="9"/>
      <c r="D395" s="9"/>
    </row>
  </sheetData>
  <hyperlinks>
    <hyperlink ref="G4" r:id="rId1"/>
    <hyperlink ref="G6" r:id="rId2"/>
    <hyperlink ref="G8" r:id="rId3"/>
    <hyperlink ref="G11" r:id="rId4"/>
    <hyperlink ref="G5" r:id="rId5"/>
    <hyperlink ref="G10" r:id="rId6"/>
    <hyperlink ref="G7" r:id="rId7"/>
    <hyperlink ref="G12" r:id="rId8"/>
    <hyperlink ref="G14" r:id="rId9"/>
    <hyperlink ref="G13" r:id="rId10"/>
    <hyperlink ref="G15" r:id="rId11"/>
    <hyperlink ref="G16" r:id="rId12"/>
    <hyperlink ref="G17" r:id="rId13"/>
    <hyperlink ref="G23" r:id="rId14"/>
    <hyperlink ref="G22" r:id="rId15"/>
    <hyperlink ref="G25" r:id="rId16"/>
    <hyperlink ref="G24" r:id="rId17"/>
    <hyperlink ref="G26" r:id="rId18"/>
    <hyperlink ref="G28" r:id="rId19"/>
    <hyperlink ref="G27" r:id="rId20"/>
    <hyperlink ref="G29" r:id="rId21"/>
    <hyperlink ref="G31" r:id="rId22"/>
    <hyperlink ref="G30" r:id="rId23"/>
    <hyperlink ref="G32" r:id="rId24"/>
    <hyperlink ref="G33" r:id="rId25"/>
    <hyperlink ref="G34" r:id="rId26"/>
    <hyperlink ref="G35" r:id="rId27"/>
    <hyperlink ref="G36" r:id="rId28"/>
    <hyperlink ref="G37" r:id="rId29"/>
    <hyperlink ref="G38" r:id="rId30"/>
    <hyperlink ref="G40" r:id="rId31"/>
    <hyperlink ref="G41" r:id="rId32"/>
    <hyperlink ref="G42" r:id="rId33"/>
    <hyperlink ref="G43" r:id="rId34"/>
    <hyperlink ref="G51" r:id="rId35"/>
    <hyperlink ref="G48" r:id="rId36"/>
    <hyperlink ref="G52" r:id="rId37"/>
    <hyperlink ref="G137" r:id="rId38"/>
    <hyperlink ref="G138" r:id="rId39"/>
    <hyperlink ref="G44" r:id="rId40"/>
    <hyperlink ref="G49" r:id="rId41"/>
    <hyperlink ref="G53" r:id="rId42"/>
    <hyperlink ref="G139" r:id="rId43"/>
    <hyperlink ref="G140" r:id="rId44"/>
    <hyperlink ref="G142" r:id="rId45"/>
    <hyperlink ref="G143" r:id="rId46"/>
    <hyperlink ref="G55" r:id="rId47"/>
    <hyperlink ref="G54" r:id="rId48"/>
    <hyperlink ref="G56" r:id="rId49"/>
    <hyperlink ref="G57" r:id="rId50"/>
    <hyperlink ref="G58" r:id="rId51"/>
    <hyperlink ref="G59" r:id="rId52"/>
    <hyperlink ref="G60" r:id="rId53"/>
    <hyperlink ref="G61" r:id="rId54"/>
    <hyperlink ref="G65" r:id="rId55"/>
    <hyperlink ref="G67" r:id="rId56"/>
    <hyperlink ref="G66" r:id="rId57"/>
    <hyperlink ref="G68" r:id="rId58"/>
    <hyperlink ref="G69" r:id="rId59"/>
    <hyperlink ref="G70" r:id="rId60"/>
    <hyperlink ref="G71" r:id="rId61"/>
    <hyperlink ref="G72" r:id="rId62"/>
    <hyperlink ref="G73" r:id="rId63"/>
    <hyperlink ref="G74" r:id="rId64"/>
    <hyperlink ref="G75" r:id="rId65"/>
    <hyperlink ref="G76" r:id="rId66"/>
    <hyperlink ref="G82" r:id="rId67"/>
    <hyperlink ref="G83" r:id="rId68"/>
    <hyperlink ref="G84" r:id="rId69"/>
    <hyperlink ref="G166" r:id="rId70"/>
    <hyperlink ref="G85" r:id="rId71"/>
    <hyperlink ref="G86" r:id="rId72"/>
    <hyperlink ref="G87" r:id="rId73"/>
    <hyperlink ref="G88" r:id="rId74"/>
    <hyperlink ref="G90" r:id="rId75"/>
    <hyperlink ref="G89" r:id="rId76"/>
    <hyperlink ref="G91" r:id="rId77"/>
    <hyperlink ref="G92" r:id="rId78"/>
    <hyperlink ref="G93" r:id="rId79"/>
    <hyperlink ref="G94" r:id="rId80"/>
    <hyperlink ref="G95" r:id="rId81"/>
    <hyperlink ref="G99" r:id="rId82"/>
    <hyperlink ref="G100" r:id="rId83"/>
    <hyperlink ref="G101" r:id="rId84"/>
    <hyperlink ref="G102" r:id="rId85"/>
    <hyperlink ref="G103" r:id="rId86"/>
    <hyperlink ref="G104" r:id="rId87"/>
    <hyperlink ref="G105" r:id="rId88"/>
    <hyperlink ref="G106" r:id="rId89"/>
    <hyperlink ref="G107" r:id="rId90"/>
    <hyperlink ref="G111" r:id="rId91"/>
    <hyperlink ref="G112" r:id="rId92"/>
    <hyperlink ref="G113" r:id="rId93"/>
    <hyperlink ref="G114" r:id="rId94"/>
    <hyperlink ref="G116" r:id="rId95"/>
    <hyperlink ref="G115" r:id="rId96"/>
    <hyperlink ref="G118" r:id="rId97"/>
    <hyperlink ref="G119" r:id="rId98"/>
    <hyperlink ref="G123" r:id="rId99"/>
    <hyperlink ref="G124" r:id="rId100"/>
    <hyperlink ref="G125" r:id="rId101"/>
    <hyperlink ref="G126" r:id="rId102"/>
    <hyperlink ref="G127" r:id="rId103"/>
    <hyperlink ref="G128" r:id="rId104"/>
    <hyperlink ref="G129" r:id="rId105"/>
    <hyperlink ref="G130" r:id="rId106"/>
    <hyperlink ref="G131" r:id="rId107"/>
    <hyperlink ref="G132" r:id="rId108"/>
    <hyperlink ref="G144" r:id="rId109"/>
    <hyperlink ref="G145" r:id="rId110"/>
    <hyperlink ref="G146" r:id="rId111"/>
    <hyperlink ref="G147" r:id="rId112"/>
    <hyperlink ref="G148" r:id="rId113"/>
    <hyperlink ref="G149" r:id="rId114"/>
    <hyperlink ref="G150" r:id="rId115"/>
    <hyperlink ref="G154" r:id="rId116"/>
    <hyperlink ref="G153" r:id="rId117"/>
    <hyperlink ref="G151" r:id="rId118"/>
    <hyperlink ref="G152" r:id="rId119"/>
    <hyperlink ref="G155" r:id="rId120"/>
    <hyperlink ref="G156" r:id="rId121"/>
    <hyperlink ref="G157" r:id="rId122"/>
    <hyperlink ref="G158" r:id="rId123"/>
    <hyperlink ref="G159" r:id="rId124"/>
    <hyperlink ref="G160" r:id="rId125"/>
    <hyperlink ref="G161" r:id="rId126"/>
    <hyperlink ref="G162" r:id="rId127"/>
    <hyperlink ref="G164" r:id="rId128"/>
    <hyperlink ref="G163" r:id="rId129"/>
    <hyperlink ref="G77" r:id="rId130"/>
  </hyperlinks>
  <pageMargins left="0.7" right="0.7" top="1.25" bottom="0.75" header="0.3" footer="0.3"/>
  <pageSetup scale="77" fitToHeight="0" orientation="landscape" r:id="rId131"/>
  <headerFooter>
    <oddHeader>&amp;C&amp;"Calibri,Bold"&amp;14FY 2022 National Resource Centers and
Foreign Language and Area Studies Fellowships
Grantee Institutions</oddHeader>
    <oddFooter>Page &amp;P</oddFooter>
  </headerFooter>
  <rowBreaks count="5" manualBreakCount="5">
    <brk id="19" max="6" man="1"/>
    <brk id="46" max="6" man="1"/>
    <brk id="109" max="6" man="1"/>
    <brk id="134" max="6" man="1"/>
    <brk id="170" max="6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7DC98171ABF41439B409D0A1DDFBE39" ma:contentTypeVersion="10" ma:contentTypeDescription="Create a new document." ma:contentTypeScope="" ma:versionID="59860c88f0a5f0feb547ac9c89febc59">
  <xsd:schema xmlns:xsd="http://www.w3.org/2001/XMLSchema" xmlns:xs="http://www.w3.org/2001/XMLSchema" xmlns:p="http://schemas.microsoft.com/office/2006/metadata/properties" xmlns:ns3="f87c7b8b-c0e7-4b77-a067-2c707fd1239f" xmlns:ns4="02e41e38-1731-4866-b09a-6257d8bc047f" targetNamespace="http://schemas.microsoft.com/office/2006/metadata/properties" ma:root="true" ma:fieldsID="b04afa6a40b39217227045c64e39feec" ns3:_="" ns4:_="">
    <xsd:import namespace="f87c7b8b-c0e7-4b77-a067-2c707fd1239f"/>
    <xsd:import namespace="02e41e38-1731-4866-b09a-6257d8bc047f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DateTaken" minOccurs="0"/>
                <xsd:element ref="ns4:MediaServiceOCR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7c7b8b-c0e7-4b77-a067-2c707fd1239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2e41e38-1731-4866-b09a-6257d8bc047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DF6C325-2FCE-4C1A-A001-92713D0B15C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87c7b8b-c0e7-4b77-a067-2c707fd1239f"/>
    <ds:schemaRef ds:uri="02e41e38-1731-4866-b09a-6257d8bc047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886B6B2-ED02-488E-AD62-2FA7B4AB94B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0CA74D8-0BA3-400F-AFCE-9A56E659D92D}">
  <ds:schemaRefs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purl.org/dc/elements/1.1/"/>
    <ds:schemaRef ds:uri="f87c7b8b-c0e7-4b77-a067-2c707fd1239f"/>
    <ds:schemaRef ds:uri="http://schemas.openxmlformats.org/package/2006/metadata/core-properties"/>
    <ds:schemaRef ds:uri="02e41e38-1731-4866-b09a-6257d8bc047f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FY 2023</vt:lpstr>
      <vt:lpstr>'FY 2023'!Print_Area</vt:lpstr>
      <vt:lpstr>'FY 2023'!Print_Titles</vt:lpstr>
    </vt:vector>
  </TitlesOfParts>
  <Company>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FY 2023 National Resource Centers and FLAS Program Grantees (MS Excel)</dc:title>
  <dc:creator>US Department of Education;OPE</dc:creator>
  <cp:lastModifiedBy>Chin, David</cp:lastModifiedBy>
  <cp:lastPrinted>2022-08-04T15:31:13Z</cp:lastPrinted>
  <dcterms:created xsi:type="dcterms:W3CDTF">2003-07-17T22:27:09Z</dcterms:created>
  <dcterms:modified xsi:type="dcterms:W3CDTF">2023-05-02T17:02:34Z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0x01010057DC98171ABF41439B409D0A1DDFBE39</vt:lpwstr>
  </property>
</Properties>
</file>