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david_chin_ed_gov/Documents/Documents/teamsite download/ifle/"/>
    </mc:Choice>
  </mc:AlternateContent>
  <xr:revisionPtr revIDLastSave="0" documentId="8_{2121E0D5-1D7A-4A49-8A72-256B952CC7D2}" xr6:coauthVersionLast="47" xr6:coauthVersionMax="47" xr10:uidLastSave="{00000000-0000-0000-0000-000000000000}"/>
  <bookViews>
    <workbookView xWindow="-110" yWindow="-110" windowWidth="19420" windowHeight="10420" tabRatio="606"/>
  </bookViews>
  <sheets>
    <sheet name="FY 2022-2025 (updated 10-20-22)" sheetId="5" r:id="rId1"/>
  </sheets>
  <definedNames>
    <definedName name="_xlnm.Print_Area" localSheetId="0">'FY 2022-2025 (updated 10-20-22)'!$A$1:$G$165</definedName>
    <definedName name="_xlnm.Print_Titles" localSheetId="0">'FY 2022-2025 (updated 10-20-22)'!$1:$1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5" i="5" l="1"/>
  <c r="E165" i="5"/>
  <c r="F162" i="5"/>
  <c r="E162" i="5"/>
  <c r="F129" i="5"/>
  <c r="E129" i="5"/>
  <c r="F116" i="5"/>
  <c r="E116" i="5"/>
  <c r="F105" i="5"/>
  <c r="E105" i="5"/>
  <c r="F93" i="5"/>
  <c r="E93" i="5"/>
  <c r="F76" i="5"/>
  <c r="E76" i="5"/>
  <c r="F61" i="5"/>
  <c r="E61" i="5"/>
  <c r="F44" i="5"/>
  <c r="E44" i="5"/>
  <c r="F17" i="5"/>
  <c r="E17" i="5"/>
</calcChain>
</file>

<file path=xl/sharedStrings.xml><?xml version="1.0" encoding="utf-8"?>
<sst xmlns="http://schemas.openxmlformats.org/spreadsheetml/2006/main" count="1732" uniqueCount="1248">
  <si>
    <t>Institution</t>
  </si>
  <si>
    <t>AFRICA</t>
  </si>
  <si>
    <t>Boston University</t>
  </si>
  <si>
    <t>Indiana University</t>
  </si>
  <si>
    <t>Michigan State University</t>
  </si>
  <si>
    <t>University of California, Berkeley</t>
  </si>
  <si>
    <t>University of California, Los Angeles</t>
  </si>
  <si>
    <t>University of Florida</t>
  </si>
  <si>
    <t>University of Illinois</t>
  </si>
  <si>
    <t>Yale University</t>
  </si>
  <si>
    <t>Columbia University</t>
  </si>
  <si>
    <t>Stanford University</t>
  </si>
  <si>
    <t>University of Chicago</t>
  </si>
  <si>
    <t>University of Hawaii</t>
  </si>
  <si>
    <t>University of Kansas</t>
  </si>
  <si>
    <t>University of Michigan</t>
  </si>
  <si>
    <t>University of Pittsburgh</t>
  </si>
  <si>
    <t>University of Washington</t>
  </si>
  <si>
    <t>INTERNATIONAL</t>
  </si>
  <si>
    <t>University of Minnesota</t>
  </si>
  <si>
    <t>MIDDLE EAST</t>
  </si>
  <si>
    <t>Georgetown University</t>
  </si>
  <si>
    <t>University of Pennsylvania</t>
  </si>
  <si>
    <t>SOUTH ASIA</t>
  </si>
  <si>
    <t>WESTERN EUROPE/EUROPE</t>
  </si>
  <si>
    <t>TOTAL FOR ALL WORLD AREAS</t>
  </si>
  <si>
    <t>Pennsylvania State University</t>
  </si>
  <si>
    <t>Howard University</t>
  </si>
  <si>
    <t>The Ohio State University</t>
  </si>
  <si>
    <t>Johns Hopkins University</t>
  </si>
  <si>
    <t>Florida International University</t>
  </si>
  <si>
    <t>Vanderbilt University</t>
  </si>
  <si>
    <t>New York University</t>
  </si>
  <si>
    <t>University of Arizona</t>
  </si>
  <si>
    <t>University of Texas at Austin</t>
  </si>
  <si>
    <t>Northern Illinois University</t>
  </si>
  <si>
    <t>University of Hawaii (Pacific Islands)</t>
  </si>
  <si>
    <t>Arizona State University</t>
  </si>
  <si>
    <t>Harvard College</t>
  </si>
  <si>
    <t>University of Hawaii (Southeast Asia)</t>
  </si>
  <si>
    <t>NRC Funding
FY 2022</t>
  </si>
  <si>
    <t>FLAS Funding 
FY 2022</t>
  </si>
  <si>
    <t>University of North Carolina at Chapel Hill</t>
  </si>
  <si>
    <t>P015B220148</t>
  </si>
  <si>
    <t>P015B220108</t>
  </si>
  <si>
    <t>P015B220007</t>
  </si>
  <si>
    <t>P015B220019</t>
  </si>
  <si>
    <t>P015B220125</t>
  </si>
  <si>
    <t>P015B220073</t>
  </si>
  <si>
    <t>P015B220162</t>
  </si>
  <si>
    <t>P015B220044</t>
  </si>
  <si>
    <t>P015B220165</t>
  </si>
  <si>
    <t>P015B220004</t>
  </si>
  <si>
    <t>P015B220024</t>
  </si>
  <si>
    <t>P015B220047</t>
  </si>
  <si>
    <t>P015B220078</t>
  </si>
  <si>
    <t>P015B220116</t>
  </si>
  <si>
    <t>P015B220069</t>
  </si>
  <si>
    <t>P015B220016</t>
  </si>
  <si>
    <t>P015B220023</t>
  </si>
  <si>
    <t>P015B220027</t>
  </si>
  <si>
    <t>P015B220032</t>
  </si>
  <si>
    <t>P015B220074</t>
  </si>
  <si>
    <t>P015B220080</t>
  </si>
  <si>
    <t>P015B220014</t>
  </si>
  <si>
    <t>P015B220028</t>
  </si>
  <si>
    <t>P015B220067</t>
  </si>
  <si>
    <t>P015B220164</t>
  </si>
  <si>
    <t>P015B220049</t>
  </si>
  <si>
    <t>P015B220121</t>
  </si>
  <si>
    <t>P015B220056</t>
  </si>
  <si>
    <t>P015B220113</t>
  </si>
  <si>
    <t>P015B220120</t>
  </si>
  <si>
    <t>P015B220147</t>
  </si>
  <si>
    <t>P015B220062</t>
  </si>
  <si>
    <t>P015B220072</t>
  </si>
  <si>
    <t>P015B220129</t>
  </si>
  <si>
    <t>P015B220045</t>
  </si>
  <si>
    <t>P015B220085</t>
  </si>
  <si>
    <t>P015B220100</t>
  </si>
  <si>
    <t>P015B220050</t>
  </si>
  <si>
    <t>P015B220090</t>
  </si>
  <si>
    <t>P015B220041</t>
  </si>
  <si>
    <t>P015B220075</t>
  </si>
  <si>
    <t>P015B220112</t>
  </si>
  <si>
    <t>P015B220111</t>
  </si>
  <si>
    <t>P015B220008</t>
  </si>
  <si>
    <t>P015B220018</t>
  </si>
  <si>
    <t>P015B220012</t>
  </si>
  <si>
    <t>P015B220010</t>
  </si>
  <si>
    <t>P015B220139</t>
  </si>
  <si>
    <t>P015B220144</t>
  </si>
  <si>
    <t>P015B220081</t>
  </si>
  <si>
    <t>P015B220091</t>
  </si>
  <si>
    <t>P015B220104</t>
  </si>
  <si>
    <t>P015B220026</t>
  </si>
  <si>
    <t>P015B220136</t>
  </si>
  <si>
    <t>P015B220119</t>
  </si>
  <si>
    <t>P015B220043</t>
  </si>
  <si>
    <t>P015B220037</t>
  </si>
  <si>
    <t>P015B220126</t>
  </si>
  <si>
    <t>P015B220155</t>
  </si>
  <si>
    <t>P015B220157</t>
  </si>
  <si>
    <t>P015B220038</t>
  </si>
  <si>
    <t>P015B220064</t>
  </si>
  <si>
    <t>P015B220017</t>
  </si>
  <si>
    <t>P015B220097</t>
  </si>
  <si>
    <t>P015B220082</t>
  </si>
  <si>
    <t>RUSSIA, EASTERN EUROPE AND EURASIA</t>
  </si>
  <si>
    <t>P015B220089</t>
  </si>
  <si>
    <t>P015B220099</t>
  </si>
  <si>
    <t>P015B220058</t>
  </si>
  <si>
    <t>P015B220135</t>
  </si>
  <si>
    <t>P015B220039</t>
  </si>
  <si>
    <t>P015B220009</t>
  </si>
  <si>
    <t>P015B220077</t>
  </si>
  <si>
    <t>P015B220057</t>
  </si>
  <si>
    <t>P015B220132</t>
  </si>
  <si>
    <t>P015B220095</t>
  </si>
  <si>
    <t>P015B220115</t>
  </si>
  <si>
    <t>P015B220068</t>
  </si>
  <si>
    <t>P015B220070</t>
  </si>
  <si>
    <t>P015B220053</t>
  </si>
  <si>
    <t>P015B220092</t>
  </si>
  <si>
    <t>P015B220109</t>
  </si>
  <si>
    <t>P015B220088</t>
  </si>
  <si>
    <t>P015B220025</t>
  </si>
  <si>
    <t>P015B220036</t>
  </si>
  <si>
    <t>P015B220096</t>
  </si>
  <si>
    <t>P015B220146</t>
  </si>
  <si>
    <t>P015B220059</t>
  </si>
  <si>
    <t>P015B220102</t>
  </si>
  <si>
    <t>P015B220127</t>
  </si>
  <si>
    <t>P015B220153</t>
  </si>
  <si>
    <t>P015B220076</t>
  </si>
  <si>
    <t>P015B220083</t>
  </si>
  <si>
    <t>P015B220048</t>
  </si>
  <si>
    <t>P015B220149</t>
  </si>
  <si>
    <t>P015B220087</t>
  </si>
  <si>
    <t>P015B220042</t>
  </si>
  <si>
    <t>P015B220130</t>
  </si>
  <si>
    <t>P015B220134</t>
  </si>
  <si>
    <t>P015B220079</t>
  </si>
  <si>
    <t>P015B220052</t>
  </si>
  <si>
    <t>P015B220029</t>
  </si>
  <si>
    <t>P015B220060</t>
  </si>
  <si>
    <t>P015B220141</t>
  </si>
  <si>
    <t>P015B220106</t>
  </si>
  <si>
    <t>P015B220150</t>
  </si>
  <si>
    <t>P015B220030</t>
  </si>
  <si>
    <t>P015B220011</t>
  </si>
  <si>
    <t>P015B220035</t>
  </si>
  <si>
    <t>P015B220140</t>
  </si>
  <si>
    <t>P015B220055</t>
  </si>
  <si>
    <t>P015B220084</t>
  </si>
  <si>
    <t>P015B220151</t>
  </si>
  <si>
    <t>P015A220149</t>
  </si>
  <si>
    <t>P015A220106</t>
  </si>
  <si>
    <t>P015A220005</t>
  </si>
  <si>
    <t>P015A220022</t>
  </si>
  <si>
    <t>P015A220138</t>
  </si>
  <si>
    <t>P015A220071</t>
  </si>
  <si>
    <t>P015A220168</t>
  </si>
  <si>
    <t>P015A220043</t>
  </si>
  <si>
    <t>P015A220029</t>
  </si>
  <si>
    <t>P015A220002</t>
  </si>
  <si>
    <t>P015A220121</t>
  </si>
  <si>
    <t>P015A220068</t>
  </si>
  <si>
    <t>P015A220017</t>
  </si>
  <si>
    <t>P015A220026</t>
  </si>
  <si>
    <t>P015A220025</t>
  </si>
  <si>
    <t>P015A220027</t>
  </si>
  <si>
    <t>P015A220072</t>
  </si>
  <si>
    <t>P015A220082</t>
  </si>
  <si>
    <t>P015A220015</t>
  </si>
  <si>
    <t>P015A220067</t>
  </si>
  <si>
    <t>P015A220041</t>
  </si>
  <si>
    <t>P015A220047</t>
  </si>
  <si>
    <t>P015A220128</t>
  </si>
  <si>
    <t>P015A220053</t>
  </si>
  <si>
    <t>P015A220124</t>
  </si>
  <si>
    <t>P015A220107</t>
  </si>
  <si>
    <t>P015A220099</t>
  </si>
  <si>
    <t>P015A220130</t>
  </si>
  <si>
    <t>P015A220078</t>
  </si>
  <si>
    <t>P015A220004</t>
  </si>
  <si>
    <t>P015A220046</t>
  </si>
  <si>
    <t>P015A220091</t>
  </si>
  <si>
    <t>P015A220037</t>
  </si>
  <si>
    <t>P015A220012</t>
  </si>
  <si>
    <t>P015A220093</t>
  </si>
  <si>
    <t>P015A220021</t>
  </si>
  <si>
    <t>P015A220016</t>
  </si>
  <si>
    <t>P015A220101</t>
  </si>
  <si>
    <t>University of Iowa</t>
  </si>
  <si>
    <t>P015A220073</t>
  </si>
  <si>
    <t>P015A220111</t>
  </si>
  <si>
    <t>P015A220109</t>
  </si>
  <si>
    <t>P015A220006</t>
  </si>
  <si>
    <t>P015A220019</t>
  </si>
  <si>
    <t>P015A220011</t>
  </si>
  <si>
    <t>P015A220007</t>
  </si>
  <si>
    <t>P015A220141</t>
  </si>
  <si>
    <t>P015A220148</t>
  </si>
  <si>
    <t>P015A220084</t>
  </si>
  <si>
    <t>P015A220089</t>
  </si>
  <si>
    <t>P015A220102</t>
  </si>
  <si>
    <t>P015A220144</t>
  </si>
  <si>
    <t>P015A220123</t>
  </si>
  <si>
    <t>P015A220051</t>
  </si>
  <si>
    <t>P015A220033</t>
  </si>
  <si>
    <t>P015A220127</t>
  </si>
  <si>
    <t>P015A220122</t>
  </si>
  <si>
    <t>P015A220160</t>
  </si>
  <si>
    <t>P015A220036</t>
  </si>
  <si>
    <t>P015A220062</t>
  </si>
  <si>
    <t>P015A220018</t>
  </si>
  <si>
    <t>P015A220081</t>
  </si>
  <si>
    <t>P015A220080</t>
  </si>
  <si>
    <t>P015A220094</t>
  </si>
  <si>
    <t>P015A220069</t>
  </si>
  <si>
    <t>P015A220139</t>
  </si>
  <si>
    <t>P015A220038</t>
  </si>
  <si>
    <t>P015A220056</t>
  </si>
  <si>
    <t>P015A220132</t>
  </si>
  <si>
    <t>P015A220098</t>
  </si>
  <si>
    <t>P015A220118</t>
  </si>
  <si>
    <t>P015A220066</t>
  </si>
  <si>
    <t>P015A220103</t>
  </si>
  <si>
    <t>P015A220054</t>
  </si>
  <si>
    <t>P015A220115</t>
  </si>
  <si>
    <t>P015A220096</t>
  </si>
  <si>
    <t>P015A220044</t>
  </si>
  <si>
    <t>P015A220013</t>
  </si>
  <si>
    <t>P015A220088</t>
  </si>
  <si>
    <t>P015A220059</t>
  </si>
  <si>
    <t>P015A220153</t>
  </si>
  <si>
    <t>P015A220085</t>
  </si>
  <si>
    <t>P015A220045</t>
  </si>
  <si>
    <t>P015A220155</t>
  </si>
  <si>
    <t>P015A220087</t>
  </si>
  <si>
    <t>P015A220039</t>
  </si>
  <si>
    <t>P015A220136</t>
  </si>
  <si>
    <t>P015A220142</t>
  </si>
  <si>
    <t>P015A220077</t>
  </si>
  <si>
    <t>P015A220052</t>
  </si>
  <si>
    <t>P015A220049</t>
  </si>
  <si>
    <t>P015A220057</t>
  </si>
  <si>
    <t>P015A220145</t>
  </si>
  <si>
    <t>P015A220108</t>
  </si>
  <si>
    <t>P015A220152</t>
  </si>
  <si>
    <t>P015A220009</t>
  </si>
  <si>
    <t>P015A220008</t>
  </si>
  <si>
    <t>P015A220050</t>
  </si>
  <si>
    <t>P015A220083</t>
  </si>
  <si>
    <t>University of Colorado Boulder</t>
  </si>
  <si>
    <t>George Washington University</t>
  </si>
  <si>
    <t>University of California, Irvine</t>
  </si>
  <si>
    <t>University of Wisconsin-Milwaukee</t>
  </si>
  <si>
    <t>University of New Mexico</t>
  </si>
  <si>
    <t>10 NRC and 13 FLAS Awards</t>
  </si>
  <si>
    <t>17 NRC and 19 FLAS Awards</t>
  </si>
  <si>
    <t>11 NRC and 8 FLAS Awards</t>
  </si>
  <si>
    <t>11 NRC and 11 FLAS Awards</t>
  </si>
  <si>
    <t>12 NRC and 14 FLAS Awards</t>
  </si>
  <si>
    <t>6 NRC and 8 FLAS Awards</t>
  </si>
  <si>
    <t>6 NRC and 7 FLAS Awards</t>
  </si>
  <si>
    <t>6 NRC and 10 FLAS Awards</t>
  </si>
  <si>
    <t>19 NRC and 22 FLAS Awards</t>
  </si>
  <si>
    <t>TOTAL = 98 NRC and 112 FLAS Awards</t>
  </si>
  <si>
    <t>Canada</t>
  </si>
  <si>
    <t>Latin America</t>
  </si>
  <si>
    <t>WESTERN HEMISPHERE</t>
  </si>
  <si>
    <t>EAST ASIA/PAN ASIA</t>
  </si>
  <si>
    <t>East Asia</t>
  </si>
  <si>
    <t>Pan Asia</t>
  </si>
  <si>
    <t>University of Wisconsin-Madison</t>
  </si>
  <si>
    <t>Indiana University (Islamic Studies Program)</t>
  </si>
  <si>
    <t>Indiana University (Study of Global Change)</t>
  </si>
  <si>
    <t>Indiana University (Russia and East Europe)</t>
  </si>
  <si>
    <t>Indiana University (Inner Asian and Uralic Region)</t>
  </si>
  <si>
    <t>NRC Type</t>
  </si>
  <si>
    <t>Undergraduate</t>
  </si>
  <si>
    <t>N/A</t>
  </si>
  <si>
    <t>Comprehensive</t>
  </si>
  <si>
    <t>SOUTHEAST ASIA AND THE PACIFIC ISLANDS</t>
  </si>
  <si>
    <t>https://www.bu.edu/africa/</t>
  </si>
  <si>
    <t>https://cfas.howard.edu/</t>
  </si>
  <si>
    <t>https://africanstudies.indiana.edu/index.html</t>
  </si>
  <si>
    <t>https://africa.isp.msu.edu/</t>
  </si>
  <si>
    <t>https://afrst.illinois.edu/</t>
  </si>
  <si>
    <t>Website</t>
  </si>
  <si>
    <t>https://africa.harvard.edu/funding</t>
  </si>
  <si>
    <t>https://africa.ufl.edu/academics-programs/african-languages/funding-opportunities/</t>
  </si>
  <si>
    <t>http://kasc.ku.edu/</t>
  </si>
  <si>
    <t>http://africa.umn.edu/</t>
  </si>
  <si>
    <t>https://ii.umich.edu/ii/flas.html</t>
  </si>
  <si>
    <t>https://africa.unc.edu/</t>
  </si>
  <si>
    <t>https://www.ucis.pitt.edu/africa/node/1</t>
  </si>
  <si>
    <t>https://africa.wisc.edu/</t>
  </si>
  <si>
    <t>https://nrc.elliott.gwu.edu/foreign-language-area-studies-fellowships-flas/</t>
  </si>
  <si>
    <t>https://weai.columbia.edu/</t>
  </si>
  <si>
    <t>https://ceas.stanford.edu/</t>
  </si>
  <si>
    <t>https://asianstudies.georgetown.edu/</t>
  </si>
  <si>
    <t>https://easc.osu.edu/</t>
  </si>
  <si>
    <t>https://ieas.berkeley.edu/</t>
  </si>
  <si>
    <t>https://eas.arizona.edu/</t>
  </si>
  <si>
    <t>https://www.humanities.uci.edu/eastasian</t>
  </si>
  <si>
    <t>https://ceas.uchicago.edu/</t>
  </si>
  <si>
    <t>https://www.international.ucla.edu/apc/funding</t>
  </si>
  <si>
    <t>https://manoa.hawaii.edu/eastasia/</t>
  </si>
  <si>
    <t>https://ceas.ku.edu/</t>
  </si>
  <si>
    <t>https://ii.umich.edu/ii/about-us/nrc-title-vi/east-asia-national-resource-center.html</t>
  </si>
  <si>
    <t>https://ceas.sas.upenn.edu/</t>
  </si>
  <si>
    <t>https://www.deall.pitt.edu/</t>
  </si>
  <si>
    <t>https://jsis.washington.edu/eacenter/</t>
  </si>
  <si>
    <t>https://eastasia.wisc.edu/</t>
  </si>
  <si>
    <t>https://asia.isp.msu.edu/</t>
  </si>
  <si>
    <t>https://www.colorado.edu/cas/</t>
  </si>
  <si>
    <t>https://carolinaasiacenter.unc.edu/</t>
  </si>
  <si>
    <t>https://asia-center.utah.edu/</t>
  </si>
  <si>
    <t>https://global.indiana.edu/index.html</t>
  </si>
  <si>
    <t>https://atlantaglobalstudies.gatech.edu/</t>
  </si>
  <si>
    <t>Cornell University</t>
  </si>
  <si>
    <t>https://krieger.jhu.edu/internationalstudies/funding/grants/flas/</t>
  </si>
  <si>
    <t>https://umaine.edu/canam/</t>
  </si>
  <si>
    <t>SUNY Plattsburgh</t>
  </si>
  <si>
    <t>University of Maine</t>
  </si>
  <si>
    <t>https://www.plattsburgh.edu/academics/cesca/</t>
  </si>
  <si>
    <t>Duke University</t>
  </si>
  <si>
    <t>University of Utah</t>
  </si>
  <si>
    <t>Brigham Young University</t>
  </si>
  <si>
    <t>https://kennedy.byu.edu/asian-studies/</t>
  </si>
  <si>
    <t>Georgia State University</t>
  </si>
  <si>
    <t>Georgia Tech</t>
  </si>
  <si>
    <t>https://cas.gsu.edu/research/hubs/agsc/</t>
  </si>
  <si>
    <t>Syracuse University</t>
  </si>
  <si>
    <t>Western Washington University</t>
  </si>
  <si>
    <t>https://cgs.la.psu.edu/</t>
  </si>
  <si>
    <t>https://jsis.washington.edu/canada/</t>
  </si>
  <si>
    <t>https://canam.wwu.edu/</t>
  </si>
  <si>
    <t>https://ilas.columbia.edu/</t>
  </si>
  <si>
    <t>https://as.nyu.edu/research-centers/clacs.html</t>
  </si>
  <si>
    <t>https://cgs.illinois.edu/</t>
  </si>
  <si>
    <t>https://sgs.stanford.edu/about/centers-programs</t>
  </si>
  <si>
    <t>https://translation.uiowa.edu/undergraduate/minor-translation-global-literacy</t>
  </si>
  <si>
    <t>https://cla.umn.edu/global-studies</t>
  </si>
  <si>
    <t>https://www.ucis.pitt.edu/main/</t>
  </si>
  <si>
    <t>https://jsis.washington.edu/global/</t>
  </si>
  <si>
    <t>https://iris.wisc.edu/</t>
  </si>
  <si>
    <t>https://www.mei.columbia.edu/</t>
  </si>
  <si>
    <t>https://ccas.georgetown.edu/</t>
  </si>
  <si>
    <t>https://imes.elliott.gwu.edu/</t>
  </si>
  <si>
    <t>https://csme.indiana.edu/</t>
  </si>
  <si>
    <t>https://as.nyu.edu/neareaststudies.html</t>
  </si>
  <si>
    <t>https://cmes.arizona.edu/</t>
  </si>
  <si>
    <t>https://www.international.ucla.edu/cnes/</t>
  </si>
  <si>
    <t>https://cmes.uchicago.edu/</t>
  </si>
  <si>
    <t>https://csames.illinois.edu/</t>
  </si>
  <si>
    <t>https://ii.umich.edu/cmenas</t>
  </si>
  <si>
    <t>https://mideast.unc.edu/</t>
  </si>
  <si>
    <t>https://middleeaststudies.duke.edu/</t>
  </si>
  <si>
    <t>https://melikian.asu.edu/</t>
  </si>
  <si>
    <t>https://cmes.fas.harvard.edu/</t>
  </si>
  <si>
    <t>https://reei.indiana.edu/</t>
  </si>
  <si>
    <t>https://as.vanderbilt.edu/clacx/</t>
  </si>
  <si>
    <t>https://iaunrc.indiana.edu/</t>
  </si>
  <si>
    <t>https://creees.stanford.edu/</t>
  </si>
  <si>
    <t>https://slaviccenter.osu.edu/</t>
  </si>
  <si>
    <t>https://iseees.berkeley.edu/</t>
  </si>
  <si>
    <t>https://crees.ku.edu/</t>
  </si>
  <si>
    <t>https://reeec.illinois.edu/</t>
  </si>
  <si>
    <t>https://ii.umich.edu/ii/flas</t>
  </si>
  <si>
    <t>https://cseees.unc.edu/flas/</t>
  </si>
  <si>
    <t>https://www.ucis.pitt.edu/crees/</t>
  </si>
  <si>
    <t>https://liberalarts.utexas.edu/slavic/</t>
  </si>
  <si>
    <t>https://creeca.wisc.edu/</t>
  </si>
  <si>
    <t>https://sai.columbia.edu/</t>
  </si>
  <si>
    <t>https://einaudi.cornell.edu/programs/south-asia-program</t>
  </si>
  <si>
    <t>https://www.maxwell.syr.edu/research/moynihan-institute-of-global-affairs/regional-centers/south-asia-center</t>
  </si>
  <si>
    <t>https://southasia.berkeley.edu/</t>
  </si>
  <si>
    <t>https://ii.umich.edu/csas</t>
  </si>
  <si>
    <t>https://www.southasiacenter.upenn.edu/</t>
  </si>
  <si>
    <t>https://liberalarts.utexas.edu/southasia/</t>
  </si>
  <si>
    <t>https://jsis.washington.edu/southasia/</t>
  </si>
  <si>
    <t>https://flas.wisc.edu/languages.htm</t>
  </si>
  <si>
    <t>https://einaudi.cornell.edu/programs/southeast-asia-program</t>
  </si>
  <si>
    <t>https://www.niu.edu/clas/cseas/academics/funding.shtml</t>
  </si>
  <si>
    <t>https://ieas.berkeley.edu/centers/cseas</t>
  </si>
  <si>
    <t>https://www.international.ucla.edu/cseas/home</t>
  </si>
  <si>
    <t>https://www.cseashawaii.org/</t>
  </si>
  <si>
    <t>https://hawaii.edu/cpis/</t>
  </si>
  <si>
    <t>https://jsis.washington.edu/seac/</t>
  </si>
  <si>
    <t>https://seasia.wisc.edu/</t>
  </si>
  <si>
    <t>https://hls.indiana.edu/academics/scholarships/flas.html</t>
  </si>
  <si>
    <t>https://ies.berkeley.edu/</t>
  </si>
  <si>
    <t>https://international.ucla.edu/euro/funding/249431</t>
  </si>
  <si>
    <t>https://ces.ufl.edu/</t>
  </si>
  <si>
    <t>https://europe.illinois.edu/</t>
  </si>
  <si>
    <t>https://europe.unc.edu/</t>
  </si>
  <si>
    <t>https://www.ucis.pitt.edu/esc/home</t>
  </si>
  <si>
    <t>https://liberalarts.utexas.edu/european_studies/funding-opportunities/</t>
  </si>
  <si>
    <t>https://europe.wisc.edu/</t>
  </si>
  <si>
    <t>https://europeanstudies.macmillan.yale.edu/foreign-language-and-area-studies-flas-fellowships-information-frequently-asked-questions</t>
  </si>
  <si>
    <t>https://lacc.fiu.edu/</t>
  </si>
  <si>
    <t>https://clacs.indiana.edu/</t>
  </si>
  <si>
    <t>https://clacs.isp.msu.edu/</t>
  </si>
  <si>
    <t>https://clas.stanford.edu/</t>
  </si>
  <si>
    <t>https://clas.osu.edu/FLAScompetition</t>
  </si>
  <si>
    <t>https://las.arizona.edu/</t>
  </si>
  <si>
    <t>https://clas.berkeley.edu/</t>
  </si>
  <si>
    <t>https://clacs.ku.edu/</t>
  </si>
  <si>
    <t>https://clacs.illinois.edu/</t>
  </si>
  <si>
    <t>https://www.international.ucla.edu/lai/</t>
  </si>
  <si>
    <t>https://www.latam.ufl.edu/</t>
  </si>
  <si>
    <t>https://ii.umich.edu/lacs</t>
  </si>
  <si>
    <t>http://laii.unm.edu/funding/flas-fellowship.html</t>
  </si>
  <si>
    <t>https://isa.unc.edu/</t>
  </si>
  <si>
    <t>https://latinamericancaribbean.duke.edu/</t>
  </si>
  <si>
    <t>https://www.ucis.pitt.edu/clas/</t>
  </si>
  <si>
    <t>https://liberalarts.utexas.edu/llilas/</t>
  </si>
  <si>
    <t>https://latin-american-studies.utah.edu/</t>
  </si>
  <si>
    <t>https://kennedy.byu.edu/latin-american-studies/</t>
  </si>
  <si>
    <t>https://uwm.edu/clacs/</t>
  </si>
  <si>
    <t>https://lacis.wisc.edu/</t>
  </si>
  <si>
    <t>NRC Award Number</t>
  </si>
  <si>
    <t>FLAS Award Number</t>
  </si>
  <si>
    <t>Project Director NAME</t>
  </si>
  <si>
    <t>Associate/Assistant Director NAME</t>
  </si>
  <si>
    <t>Outreach Coordinator NAME</t>
  </si>
  <si>
    <t>FLAS Coordinator NAME</t>
  </si>
  <si>
    <t>Mark Storella</t>
  </si>
  <si>
    <t>mcs32@bu.edu</t>
  </si>
  <si>
    <t>Eric J. Schmidt</t>
  </si>
  <si>
    <t>ericjs@bu.edu</t>
  </si>
  <si>
    <t>Elsa Wiehe</t>
  </si>
  <si>
    <t>ewiehe@bu.edu</t>
  </si>
  <si>
    <t>Emmanuel Akyeampong</t>
  </si>
  <si>
    <t>cas_director@fas.harvard.edu</t>
  </si>
  <si>
    <t>Alex Taylor</t>
  </si>
  <si>
    <t>ataylor@fas.harvard.edu</t>
  </si>
  <si>
    <t>Lindsay Moats</t>
  </si>
  <si>
    <t>lmoats@fas.harvard.edu</t>
  </si>
  <si>
    <t>John Mugane, mugane@fas.harvard.edu, Director of the African Language Program</t>
  </si>
  <si>
    <t>Krista Johnson</t>
  </si>
  <si>
    <t>kmjohnson@howard.edu</t>
  </si>
  <si>
    <t>Wheeler Winstead</t>
  </si>
  <si>
    <t>wheeler.r.winstead@howard.edu</t>
  </si>
  <si>
    <t>Vanessa Oyugi</t>
  </si>
  <si>
    <t>vanessa.oyugi@howard.edu</t>
  </si>
  <si>
    <t>Brenda Randolph, Assistant Outreach Director, brenda.randolph@howard.edu; Leonard Muaka, African Languages Program Coordinator, leonard.muaka@howard.edu</t>
  </si>
  <si>
    <t>babuggen@indiana.edu</t>
  </si>
  <si>
    <t>taherne@indiana.edu</t>
  </si>
  <si>
    <t>Marilyn Estep</t>
  </si>
  <si>
    <t>estepm@indiana.edu</t>
  </si>
  <si>
    <t>Awa Sarr</t>
  </si>
  <si>
    <t>sarrawa@msu.edu</t>
  </si>
  <si>
    <t>Isaac Kalumbu</t>
  </si>
  <si>
    <t>kalumbu@msu.edu</t>
  </si>
  <si>
    <t>Alioune Sow</t>
  </si>
  <si>
    <t>sow@ufl.edu</t>
  </si>
  <si>
    <t>Todd Leedy</t>
  </si>
  <si>
    <t>tleedy@ufl.edu</t>
  </si>
  <si>
    <t>Teresa Barnes</t>
  </si>
  <si>
    <t>tbarnes2@illinois.edu</t>
  </si>
  <si>
    <t>Maimouna Barro</t>
  </si>
  <si>
    <t>barro@illinois.edu</t>
  </si>
  <si>
    <t>Teri Davis</t>
  </si>
  <si>
    <t>tdavis5@illinois.edu</t>
  </si>
  <si>
    <t>Glenn Adams</t>
  </si>
  <si>
    <t>adamsg@ku.edu</t>
  </si>
  <si>
    <t>Doreen Siilo</t>
  </si>
  <si>
    <t>dsiilo@ku.edu</t>
  </si>
  <si>
    <t>Charlotte Kukundakwe</t>
  </si>
  <si>
    <t>ckukundakwe@ku.edu</t>
  </si>
  <si>
    <t>Amal El Haimeur, amalelhaimeur@ku.edu, African Languages Coordinator; Kathryn Rhine, krhine@ku.edu, Faculty Associate Director</t>
  </si>
  <si>
    <t>Omolade Adunbi</t>
  </si>
  <si>
    <t>oadunbi@umich.edu</t>
  </si>
  <si>
    <t>Andries Coetzee</t>
  </si>
  <si>
    <t>coetzee@umich.edu</t>
  </si>
  <si>
    <t>n/a</t>
  </si>
  <si>
    <t>Dan Cameron</t>
  </si>
  <si>
    <t>dcam@umich.edu</t>
  </si>
  <si>
    <t>Rachel Schurman</t>
  </si>
  <si>
    <t>asi@umn.edu</t>
  </si>
  <si>
    <t>Klaas van der Sanden</t>
  </si>
  <si>
    <t>vande001@umn.edu</t>
  </si>
  <si>
    <t>Deborah Jane</t>
  </si>
  <si>
    <t>djane@umn.edu</t>
  </si>
  <si>
    <t>Patricia Baehler</t>
  </si>
  <si>
    <t>flas@umn.edu</t>
  </si>
  <si>
    <t>Victoria Rovine</t>
  </si>
  <si>
    <t>vrovine@email.unc.edu</t>
  </si>
  <si>
    <t>Adaozo Umenwaliri</t>
  </si>
  <si>
    <t>adaozo@email.unc.edu</t>
  </si>
  <si>
    <t>Aleia McCord</t>
  </si>
  <si>
    <t>aleia.mccord@wisc.edu</t>
  </si>
  <si>
    <t>Olayinka Olagbegi-Adegbite</t>
  </si>
  <si>
    <t>olagbegiolay@wisc.edu</t>
  </si>
  <si>
    <t>Associate/Assistant Director EMAIL</t>
  </si>
  <si>
    <t xml:space="preserve">Project Director EMAIL </t>
  </si>
  <si>
    <t>Outreach Coordinator EMAIL</t>
  </si>
  <si>
    <t>FLAS Coordinator EMAIL</t>
  </si>
  <si>
    <t>Other Grant Personnel</t>
  </si>
  <si>
    <t>African Studies Center</t>
  </si>
  <si>
    <t>Center for African Studies</t>
  </si>
  <si>
    <t>African Studies Program</t>
  </si>
  <si>
    <t>Kansas African Studies Center</t>
  </si>
  <si>
    <t>African Studies Initiative</t>
  </si>
  <si>
    <t>Columbia University East Asia NRC</t>
  </si>
  <si>
    <t>Eugenia Lean</t>
  </si>
  <si>
    <t>eyl2006@columbia.edu</t>
  </si>
  <si>
    <t>Kim Brandt</t>
  </si>
  <si>
    <t>lb28@columbia.edu</t>
  </si>
  <si>
    <t>Roberta Martin</t>
  </si>
  <si>
    <t>rhm1@columbia.edu</t>
  </si>
  <si>
    <t>Asian Studies Program</t>
  </si>
  <si>
    <t>Yuhki Tajima</t>
  </si>
  <si>
    <t>yt320@georgetown.edu</t>
  </si>
  <si>
    <t>Robert Lyons</t>
  </si>
  <si>
    <t>rml74@georgetown.edu</t>
  </si>
  <si>
    <t>Center for East Asian Studies</t>
  </si>
  <si>
    <t>Dafna Zur</t>
  </si>
  <si>
    <t>dafnaz@stanford.edu</t>
  </si>
  <si>
    <t>John Groschwitz</t>
  </si>
  <si>
    <t>jgroschwitz@stanford.edu</t>
  </si>
  <si>
    <t>Kristyn Nicole Mahealani Hara &lt;krishara@stanford.edu&gt;, Outreach Coordinator; Ekaterina Mozhaeva &lt;mozhaeva@stanford.edu&gt;, Secondary Outreach Coordinator; Donna Even-Kesef &lt;donnaek@stanford.edu&gt;, Finance Manager</t>
  </si>
  <si>
    <t>East Asian Studies Center</t>
  </si>
  <si>
    <t>Mitchell B. Lerner</t>
  </si>
  <si>
    <t>lerner.26@osu.edu</t>
  </si>
  <si>
    <t>Chris White</t>
  </si>
  <si>
    <t>white.3942@osu.edu</t>
  </si>
  <si>
    <t>Janet Smith</t>
  </si>
  <si>
    <t>smith.12674@osu.edu</t>
  </si>
  <si>
    <t>white.3941@osu.edu</t>
  </si>
  <si>
    <t>Danielle Cooke, Fiscal and Program Associate</t>
  </si>
  <si>
    <t>Wenhao Diao</t>
  </si>
  <si>
    <t>wdiao@email.arizona.edu</t>
  </si>
  <si>
    <t>Institute of East Asian Studies</t>
  </si>
  <si>
    <t>Kevin O'Brien</t>
  </si>
  <si>
    <t>kobrien@berkeley.edu</t>
  </si>
  <si>
    <t>Dylan Davis</t>
  </si>
  <si>
    <t>davisds@berkeley.edu</t>
  </si>
  <si>
    <t>Center for Critical Korean Studies</t>
  </si>
  <si>
    <t>Joseph Jonghyun Jeon</t>
  </si>
  <si>
    <t>jjjeon@uci.edu</t>
  </si>
  <si>
    <t>Joo Hoon Sin</t>
  </si>
  <si>
    <t>sinjh@uci.edu</t>
  </si>
  <si>
    <t>Amanda Swain</t>
  </si>
  <si>
    <t>ajswain@uci.edu</t>
  </si>
  <si>
    <t>Asia Pacific Center</t>
  </si>
  <si>
    <t>Min Zhou</t>
  </si>
  <si>
    <t>mzhou@soc.ucla.edu</t>
  </si>
  <si>
    <t>Elizabeth Leicester</t>
  </si>
  <si>
    <t>eleicester@international.ucla.edu</t>
  </si>
  <si>
    <t>Aaron Miller</t>
  </si>
  <si>
    <t>armiller@international.ucla.edu</t>
  </si>
  <si>
    <t>Susan L. Burns</t>
  </si>
  <si>
    <t>slburns@uchicago.edu</t>
  </si>
  <si>
    <t>Abbey Newman</t>
  </si>
  <si>
    <t>abbeynewman@uchicago.edu</t>
  </si>
  <si>
    <t>Kevin Doherty, kevdoh@uchicago.edu, Assistant Director of Fellowships, UChicagoGRAD (FLAS)</t>
  </si>
  <si>
    <t>Center for Japanese Studies</t>
  </si>
  <si>
    <t>Mark Levin</t>
  </si>
  <si>
    <t>levin@hawaii.edu</t>
  </si>
  <si>
    <t>Gay Satsuma</t>
  </si>
  <si>
    <t>gay@hawaii.edu</t>
  </si>
  <si>
    <t>Chizuko Allen</t>
  </si>
  <si>
    <t>chizuko@hawaii.edu</t>
  </si>
  <si>
    <t>Tatsuki Kohatsu, CJS@hawaii.edu, NRC assistant coordinator</t>
  </si>
  <si>
    <t>Akiko Takeyama</t>
  </si>
  <si>
    <t>takeyama@ku.edu</t>
  </si>
  <si>
    <t>Amanda Snider</t>
  </si>
  <si>
    <t>asnider@ku.edu</t>
  </si>
  <si>
    <t>Mindy Russell, mindyr@ku.edu, post-award grant management officer</t>
  </si>
  <si>
    <t>Frederick Dickinson</t>
  </si>
  <si>
    <t>frdickin@sas.upenn.edu</t>
  </si>
  <si>
    <t>David Dettmann</t>
  </si>
  <si>
    <t>dettmann@upenn.edu</t>
  </si>
  <si>
    <t>Asian Studies Center</t>
  </si>
  <si>
    <t>Joseph S. Alter</t>
  </si>
  <si>
    <t>jsalter@pitt.edu</t>
  </si>
  <si>
    <t>James a. Cook</t>
  </si>
  <si>
    <t>jacook@pitt.edu</t>
  </si>
  <si>
    <t>Cathy Fratto</t>
  </si>
  <si>
    <t xml:space="preserve">CFA166@pitt.edu </t>
  </si>
  <si>
    <t>Emily Rook-Koepsel</t>
  </si>
  <si>
    <t>rookkoepsel@pitt.edu</t>
  </si>
  <si>
    <t>Budget Manager - Courtney Newhouse - CRN21@pitt.edu</t>
  </si>
  <si>
    <t>East Asia Center</t>
  </si>
  <si>
    <t>William Lavely</t>
  </si>
  <si>
    <t>lavely@uw.edu</t>
  </si>
  <si>
    <t>Paul Carrington</t>
  </si>
  <si>
    <t>pauldc@uw.edu</t>
  </si>
  <si>
    <t>Annette Bernier</t>
  </si>
  <si>
    <t>abernier@uw.edu</t>
  </si>
  <si>
    <t>Rita Bashaw</t>
  </si>
  <si>
    <t>rbasha@uw.edu</t>
  </si>
  <si>
    <t>David Fields</t>
  </si>
  <si>
    <t>dpfields@wisc.edu</t>
  </si>
  <si>
    <t>Laurie Dennis</t>
  </si>
  <si>
    <t>ldennis@wisc.edu</t>
  </si>
  <si>
    <t>Siddharth Chandra</t>
  </si>
  <si>
    <t>chandr45@msu.edu</t>
  </si>
  <si>
    <t>Isabella Tirtowalujo</t>
  </si>
  <si>
    <t>tirtowal@msu.edu</t>
  </si>
  <si>
    <t>Jiahang Li</t>
  </si>
  <si>
    <t>jiahang@msu.edu</t>
  </si>
  <si>
    <t>Center for Asian Studies</t>
  </si>
  <si>
    <t>Tim Oakes</t>
  </si>
  <si>
    <t>toakes@colorado.edu</t>
  </si>
  <si>
    <t>Danielle Rocheleau Salaz</t>
  </si>
  <si>
    <t>salaz@colorado.edu</t>
  </si>
  <si>
    <t>Carolina Asia Center</t>
  </si>
  <si>
    <t>Ji-Yeon Jo</t>
  </si>
  <si>
    <t>joj@email.unc.edu</t>
  </si>
  <si>
    <t>Kevin Fogg</t>
  </si>
  <si>
    <t>kfogg@email.unc.edu</t>
  </si>
  <si>
    <t>Asia Center</t>
  </si>
  <si>
    <t>Kim Korinek</t>
  </si>
  <si>
    <t>kim.korinek@soc.utah.edu</t>
  </si>
  <si>
    <t>Bryce Garner</t>
  </si>
  <si>
    <t>bryce.garner@utah.edu</t>
  </si>
  <si>
    <t>Luciano Marzulli</t>
  </si>
  <si>
    <t>luciano.marzulli@utah.edu</t>
  </si>
  <si>
    <t>Patrick Cheney</t>
  </si>
  <si>
    <t>patrick.cheney@utah.edu</t>
  </si>
  <si>
    <t>Atlanta Global Studies Center</t>
  </si>
  <si>
    <t>Juan Carlos Rodriguez</t>
  </si>
  <si>
    <t>juan.rodriguez@modlangs.gatech.edu</t>
  </si>
  <si>
    <t>Islamic Studies Program</t>
  </si>
  <si>
    <t>Kaya Sahin</t>
  </si>
  <si>
    <t>iksahin@indiana.edu</t>
  </si>
  <si>
    <t>Robert Crouch</t>
  </si>
  <si>
    <t>rocrouch@indiana.edu</t>
  </si>
  <si>
    <t>Center for the Study of Global Change</t>
  </si>
  <si>
    <t>Elizabeth Konwest</t>
  </si>
  <si>
    <t>ekonwest@iu.edu</t>
  </si>
  <si>
    <t>Taurean Webb</t>
  </si>
  <si>
    <t>tajwebb@iu.edu</t>
  </si>
  <si>
    <t>Adria Lawrence</t>
  </si>
  <si>
    <t>adria.lawrence@jhu.edu</t>
  </si>
  <si>
    <t>Caralyn Anderson</t>
  </si>
  <si>
    <t>caralyn.anderson@jhu.edu</t>
  </si>
  <si>
    <t>Julie Micek, julie.micek@jhu.edu, Assistant Dean for Academic Affairs, oversees FLAS reporting, Brian McEntee, Brian McEntee, brian.mcentee@jhu.edu, Director of Graduate Education, oversees FLAS applications and advising</t>
  </si>
  <si>
    <t>The Center for Global Studies</t>
  </si>
  <si>
    <t>Sophia A. McClennen</t>
  </si>
  <si>
    <t>sam50@psu.edu</t>
  </si>
  <si>
    <t>Elena Galinova</t>
  </si>
  <si>
    <t>exg154@psu.edu</t>
  </si>
  <si>
    <t xml:space="preserve">Elvina Huysenov, Project Assistant; eah5998@psu.edu </t>
  </si>
  <si>
    <t>Stanford Global Studies</t>
  </si>
  <si>
    <t>Jisha Menon</t>
  </si>
  <si>
    <t>jmenon@stanford.edu</t>
  </si>
  <si>
    <t>Katherine Kuhns</t>
  </si>
  <si>
    <t>kkuhns@stanford.edu</t>
  </si>
  <si>
    <t>Kristyn Hara</t>
  </si>
  <si>
    <t>krishara@stanford.edu</t>
  </si>
  <si>
    <t>Donna Even-Kesef, Financial Manager, donnaek@stanford.edu</t>
  </si>
  <si>
    <t>Center for Global Studies</t>
  </si>
  <si>
    <t>Steve Witt</t>
  </si>
  <si>
    <t>swwitt@illinois.edu</t>
  </si>
  <si>
    <t>Donna Tonini</t>
  </si>
  <si>
    <t>toninil1@illinois.edu</t>
  </si>
  <si>
    <t>Timur Pollack-Lagushenko</t>
  </si>
  <si>
    <t>tpollack@illinois.edu</t>
  </si>
  <si>
    <t>Center for Translation and Global Literacy</t>
  </si>
  <si>
    <t>Aron Aji</t>
  </si>
  <si>
    <t>aron-aji@uiowa.edu</t>
  </si>
  <si>
    <t>Pamela Weseley</t>
  </si>
  <si>
    <t>pamela-wesely@uiowa.edu</t>
  </si>
  <si>
    <t>Jennifer Bjornstad</t>
  </si>
  <si>
    <t>jennifer-bjornstad@uiowa.edu</t>
  </si>
  <si>
    <t>mary-paterson@uiowa.edu; ann-knudson@uiowa.edu</t>
  </si>
  <si>
    <t>Institute for Global Studies</t>
  </si>
  <si>
    <t>Michael Goldman</t>
  </si>
  <si>
    <t>igs@umn.edu</t>
  </si>
  <si>
    <t>Global Studies Center</t>
  </si>
  <si>
    <t>Airel Armony</t>
  </si>
  <si>
    <t>armony@pitt.edu</t>
  </si>
  <si>
    <t>Veronica Dristas</t>
  </si>
  <si>
    <t>dristas@pitt.edu</t>
  </si>
  <si>
    <t>Maja Konitzer</t>
  </si>
  <si>
    <t>majab@pitt.edu</t>
  </si>
  <si>
    <t>Veronica Dristas and Elaine Linn</t>
  </si>
  <si>
    <t>dristas@pitt.edu and eel58@pitt.edu</t>
  </si>
  <si>
    <t>Stephen Meyers</t>
  </si>
  <si>
    <t>sjmeyers@uw.edu</t>
  </si>
  <si>
    <t>Phillip Shekleton</t>
  </si>
  <si>
    <t>philross@uw.edu</t>
  </si>
  <si>
    <t>Lauren Dobrovolny, ldobro@uw.edu, program coordinator</t>
  </si>
  <si>
    <t>Institute for Regional and International Studies</t>
  </si>
  <si>
    <t>Csanad Siklos</t>
  </si>
  <si>
    <t>siklos@wisc.edu</t>
  </si>
  <si>
    <t>Essie Lenchner</t>
  </si>
  <si>
    <t>lenchner@wisc.edu</t>
  </si>
  <si>
    <t>Mark Lilleleht</t>
  </si>
  <si>
    <t>awards@iris.wisc.edu</t>
  </si>
  <si>
    <t>Stephen Young, sjyoung3@wisc.edu, Faculty Director, Institute for Regional and International Studies</t>
  </si>
  <si>
    <t>Middle East Institute</t>
  </si>
  <si>
    <t>Brinkley Messick</t>
  </si>
  <si>
    <t>bmm23@columbia.edu</t>
  </si>
  <si>
    <t>Center for Contemporary Arab Studies</t>
  </si>
  <si>
    <t>Joseph Sassoon</t>
  </si>
  <si>
    <t>js824@georgetown.edu</t>
  </si>
  <si>
    <t>Dana Al Dairani</t>
  </si>
  <si>
    <t>da603@georgetown.edu</t>
  </si>
  <si>
    <t>Susan Douglass</t>
  </si>
  <si>
    <t>sld58@georgetown.edu</t>
  </si>
  <si>
    <t>Kelli Harris</t>
  </si>
  <si>
    <t>kmh79@georgetown.edu</t>
  </si>
  <si>
    <t>Coco Tait, coco.tait@georgetown.edu, Events and Program Manager</t>
  </si>
  <si>
    <t>Center for the Study of the Middle East</t>
  </si>
  <si>
    <t>Feisal Istrabadi</t>
  </si>
  <si>
    <t>fisraba@indiana.edu</t>
  </si>
  <si>
    <t>Carl Pearson</t>
  </si>
  <si>
    <t>pearsonc@iu.edu</t>
  </si>
  <si>
    <t>Kevorkian Center for Near Eastern Studies</t>
  </si>
  <si>
    <t>Mohamad Bazzi</t>
  </si>
  <si>
    <t>mohamad.bazzi@nyu.edu</t>
  </si>
  <si>
    <t>Fidele Harfouche</t>
  </si>
  <si>
    <t>fh38@nyu.edu</t>
  </si>
  <si>
    <t>Center for Middle Eastern Studies</t>
  </si>
  <si>
    <t>Anne H. Betteridge</t>
  </si>
  <si>
    <t>anneb@arizona.edu</t>
  </si>
  <si>
    <t>Julie Ellison-Speight</t>
  </si>
  <si>
    <t xml:space="preserve">jellison@arizona.edu </t>
  </si>
  <si>
    <t>Abby Limmer</t>
  </si>
  <si>
    <t>alimmer@arizona.edu</t>
  </si>
  <si>
    <t>jellison@arizona.edu</t>
  </si>
  <si>
    <t>Center for Near Eastern Studies</t>
  </si>
  <si>
    <t>Ali Behdad</t>
  </si>
  <si>
    <t>behdad@humnet.ucla.edu</t>
  </si>
  <si>
    <t>Johanna Romero</t>
  </si>
  <si>
    <t>romero@international.ucla.edu</t>
  </si>
  <si>
    <t>Orit Bashkin</t>
  </si>
  <si>
    <t>oritb@uchicago.edu</t>
  </si>
  <si>
    <t>Thomas Magauire</t>
  </si>
  <si>
    <t>tmaguire@uchicago.edu</t>
  </si>
  <si>
    <t>Krishna Kulkarni</t>
  </si>
  <si>
    <t>kskulkarni@uchicago.edu</t>
  </si>
  <si>
    <t>Thomas Maguire</t>
  </si>
  <si>
    <t>Center for South Asian and Middle Eastern Studies</t>
  </si>
  <si>
    <t>Wail Hassan</t>
  </si>
  <si>
    <t>whassan@illinois.edu</t>
  </si>
  <si>
    <t>Angela Williams</t>
  </si>
  <si>
    <t>aswillms@illinois.edu</t>
  </si>
  <si>
    <t>Terri Gitler, Office Support Specialist, tgitler@illinois.edu</t>
  </si>
  <si>
    <t>Middle Eastern and North African Studies</t>
  </si>
  <si>
    <t>Ryan Szpiech</t>
  </si>
  <si>
    <t>szpiech@umich.edu</t>
  </si>
  <si>
    <t>Muzammil Hussain</t>
  </si>
  <si>
    <t>Kristin Waterbury, waterbuk@umich.edu, Program Coordinator (both NRC and FLAS)</t>
  </si>
  <si>
    <t>North Carolina Consortium for Middle East Studies</t>
  </si>
  <si>
    <t>Charles Kurzman</t>
  </si>
  <si>
    <t>kurzman@unc.edu</t>
  </si>
  <si>
    <t>Shai Tamari</t>
  </si>
  <si>
    <t>tamari@email.unc.edu</t>
  </si>
  <si>
    <t>tamari@unc.edu</t>
  </si>
  <si>
    <t>Eve Blau, Director</t>
  </si>
  <si>
    <t>eblau@gsd.harvard.edu</t>
  </si>
  <si>
    <t>Alexandra Vacroux, Executive Director</t>
  </si>
  <si>
    <t>vacroux@fas.harvard.edu</t>
  </si>
  <si>
    <t>Cris Martin, Associate Director for Programs</t>
  </si>
  <si>
    <t>clmartin@fas.harvard.edu</t>
  </si>
  <si>
    <t>Donna Griesenbeck, Student Programs Officer</t>
  </si>
  <si>
    <t>griesenb@fas.harvard.edu</t>
  </si>
  <si>
    <t>Maria Altamore, Director of Administration and Finance altamore@fas.harvard.edu</t>
  </si>
  <si>
    <t>Sarah D. Phillips</t>
  </si>
  <si>
    <t>sadphill@indiana.edu</t>
  </si>
  <si>
    <t>Mark Trotter</t>
  </si>
  <si>
    <t>martrott@indiana.edu</t>
  </si>
  <si>
    <t>Jamsheed Choksy</t>
  </si>
  <si>
    <t>jchoksy@indiana.edu</t>
  </si>
  <si>
    <t>Kasia Rydel-Johnston</t>
  </si>
  <si>
    <t>krydeljo@indiana.edu</t>
  </si>
  <si>
    <t>flas@iu.edu</t>
  </si>
  <si>
    <t>Amir Weiner</t>
  </si>
  <si>
    <t>weiner@stanford.edu</t>
  </si>
  <si>
    <t>Jovana Lazic Knezevic</t>
  </si>
  <si>
    <t>knezevic@stanford.edu</t>
  </si>
  <si>
    <t>Nelia Lanets</t>
  </si>
  <si>
    <t>neliarod@stanford.edu</t>
  </si>
  <si>
    <t>Angela Brintlinger</t>
  </si>
  <si>
    <t>brintlinger.3@osu.edu</t>
  </si>
  <si>
    <t>Emma Pratt</t>
  </si>
  <si>
    <t>pratt.124@osu.edu</t>
  </si>
  <si>
    <t>Alicia Baca</t>
  </si>
  <si>
    <t>baca.31@osu.edu</t>
  </si>
  <si>
    <t>Maryann Walther-Keisel; walther-keisel.1@osu.edu; office coordinator</t>
  </si>
  <si>
    <t>John Connelly</t>
  </si>
  <si>
    <t>iseees@berkeley.edu</t>
  </si>
  <si>
    <t>Jeffrey Pennington</t>
  </si>
  <si>
    <t>jpennington@berkeley.edu</t>
  </si>
  <si>
    <t>Zachary Kelly</t>
  </si>
  <si>
    <t>zwkelly@berkeley.edu</t>
  </si>
  <si>
    <t>John Randolph</t>
  </si>
  <si>
    <t>jwr@illinois.edu</t>
  </si>
  <si>
    <t>Maureen E. Marshall</t>
  </si>
  <si>
    <t>memarsh@illinois.edu</t>
  </si>
  <si>
    <t>Danielle Sekel</t>
  </si>
  <si>
    <t>dsekel2@illinois.edu</t>
  </si>
  <si>
    <t>Rachel Stauffer (Visiting Project Coordinator; rstauff@illinois.edu), assists with reporting and curriculum development</t>
  </si>
  <si>
    <t>Erik Scott</t>
  </si>
  <si>
    <t>scott@ku.edu</t>
  </si>
  <si>
    <t>Esra Predolac</t>
  </si>
  <si>
    <t>esrap@ku.edu</t>
  </si>
  <si>
    <t>Megan Luttrell</t>
  </si>
  <si>
    <t>megan.luttrell@ku.edu</t>
  </si>
  <si>
    <t xml:space="preserve">Graeme Robertson </t>
  </si>
  <si>
    <t>graeme@email.unc.edu</t>
  </si>
  <si>
    <t xml:space="preserve">Adnan Dzumhur </t>
  </si>
  <si>
    <t>dzumhur@email.unc.edu</t>
  </si>
  <si>
    <t>Nancy Condee</t>
  </si>
  <si>
    <t>condee@pitt.edu</t>
  </si>
  <si>
    <t>Zsuzsanna Magdo</t>
  </si>
  <si>
    <t>zsuzsannamagdo@pitt.edu</t>
  </si>
  <si>
    <t>Zita Toth-Shawgo</t>
  </si>
  <si>
    <t>zita.toth-shawgo@pitt.edu</t>
  </si>
  <si>
    <t>Gina Peirce</t>
  </si>
  <si>
    <t>gbpeirce@pitt.edu</t>
  </si>
  <si>
    <t>crees@pitt.edu</t>
  </si>
  <si>
    <t>Mary Neuburger</t>
  </si>
  <si>
    <t>burgerm@austin.utexas.edu</t>
  </si>
  <si>
    <t>Craig Campbell (Associate Director) / Agnes Sekowski (Assistant Director)</t>
  </si>
  <si>
    <t>craig.campbell@utexas.edu / agnes.sekowski@utexas.edu</t>
  </si>
  <si>
    <t>Cara Keirstead</t>
  </si>
  <si>
    <t>carakeirstead@utexas.edu</t>
  </si>
  <si>
    <t>Agnes Sekowski</t>
  </si>
  <si>
    <t>agnes.sekowski@utexas.edu</t>
  </si>
  <si>
    <t>Roy Flores, royflores@utexas.edu, Administrative Manager (Finance and Accounting, HR)</t>
  </si>
  <si>
    <t>South Asia Institute</t>
  </si>
  <si>
    <t>Katherine Ewing</t>
  </si>
  <si>
    <t>ke2131@columbia.edu</t>
  </si>
  <si>
    <t>William Carrick</t>
  </si>
  <si>
    <t>wac2112@columbia.edu</t>
  </si>
  <si>
    <t>South Asia Program</t>
  </si>
  <si>
    <t>Iftikhar Dadi</t>
  </si>
  <si>
    <t>mid1@cornell.edu</t>
  </si>
  <si>
    <t>Daniel Bass</t>
  </si>
  <si>
    <t>dmb46@cornell.edu</t>
  </si>
  <si>
    <t>Kathi Colen Peck</t>
  </si>
  <si>
    <t>ksc32@cornell.edu</t>
  </si>
  <si>
    <t>Gloria Lemus-Chavez, gs577@cornell.edu, Administrator</t>
  </si>
  <si>
    <t>South Asia Center</t>
  </si>
  <si>
    <t>Margaret Hermann</t>
  </si>
  <si>
    <t>mgherman@syr.edu</t>
  </si>
  <si>
    <t>Institute for South Asia Studies</t>
  </si>
  <si>
    <t>Munis Faruqui</t>
  </si>
  <si>
    <t>faruqui@berkeley.edu</t>
  </si>
  <si>
    <t>Sanchita Saxena</t>
  </si>
  <si>
    <t>sanchitas@berkeley.edu</t>
  </si>
  <si>
    <t>Shane Carter</t>
  </si>
  <si>
    <t>shanecarter@berkeley.edu</t>
  </si>
  <si>
    <t>Tomas Lane</t>
  </si>
  <si>
    <t>tomaselane@berkeley.edu</t>
  </si>
  <si>
    <t>Puneeta Kala, pkala@berkeley.edu, Program Director</t>
  </si>
  <si>
    <t>Center for South Asian Studies</t>
  </si>
  <si>
    <t>Matthew Hull</t>
  </si>
  <si>
    <t>csasdirector@umich.edu; hullm@umich.edu</t>
  </si>
  <si>
    <t>ii.flasinfo@umich.edu</t>
  </si>
  <si>
    <t>Mark Lycett</t>
  </si>
  <si>
    <t>mlycett@sas.upenn.edu</t>
  </si>
  <si>
    <t>Rachael Hickson</t>
  </si>
  <si>
    <t>rhickson@sas.upenn.edu</t>
  </si>
  <si>
    <t>shalimi@sas.upenn.edu</t>
  </si>
  <si>
    <t>Sharmila Rudrappa</t>
  </si>
  <si>
    <t>rudrappa@austin.utexas.edu</t>
  </si>
  <si>
    <t>Scott Webel</t>
  </si>
  <si>
    <t>swebel@austin.utexas.edu</t>
  </si>
  <si>
    <t>Sidra Rind</t>
  </si>
  <si>
    <t>sidra.rind@austin.utexas.edu</t>
  </si>
  <si>
    <t>Rita Omrani, ritaomrani@austin.utexas.edu, Program Coordinator</t>
  </si>
  <si>
    <t>Radhika Govindrajan</t>
  </si>
  <si>
    <t>rgovind@uw.edu</t>
  </si>
  <si>
    <t>Nick Gottschall</t>
  </si>
  <si>
    <t>ntjg@uw.edu</t>
  </si>
  <si>
    <t xml:space="preserve">Center for South Asia </t>
  </si>
  <si>
    <t>Sarah Beckham</t>
  </si>
  <si>
    <t>sbeckham@wisc.edu</t>
  </si>
  <si>
    <t>Associate Director: Sarah Beckham</t>
  </si>
  <si>
    <t>Andrea Fowler</t>
  </si>
  <si>
    <t>assistantdirector@southasia.wisc.edu</t>
  </si>
  <si>
    <t>Anthony Cerulli (director@southasia.wisc.edu), Faculty Director</t>
  </si>
  <si>
    <t>Southeast Asia Program</t>
  </si>
  <si>
    <t>Tom Pepinsky</t>
  </si>
  <si>
    <t>pepinsky@cornell.edu</t>
  </si>
  <si>
    <t>Thamora Fishel</t>
  </si>
  <si>
    <t>tfishel@cornell.edu</t>
  </si>
  <si>
    <t>Kathi Colen-Peck</t>
  </si>
  <si>
    <t>James Nagy</t>
  </si>
  <si>
    <t>jen72@cornell.edu</t>
  </si>
  <si>
    <t>Center for Southeast Asian Studies</t>
  </si>
  <si>
    <t>Judy Ledgerwood</t>
  </si>
  <si>
    <t>jledgerw@niu.edu</t>
  </si>
  <si>
    <t>Kanjana Thepboriruk</t>
  </si>
  <si>
    <t>kanjana@niu.edu</t>
  </si>
  <si>
    <t>Tiffany Adams, Office Administrator, tadams5@niu.edu</t>
  </si>
  <si>
    <t>Center for Southeast Asia Studies</t>
  </si>
  <si>
    <t>Nancy Peluso</t>
  </si>
  <si>
    <t>cseas@berkeley.edu</t>
  </si>
  <si>
    <t>Sarah Maxim</t>
  </si>
  <si>
    <t>maxims@berkeley.edu</t>
  </si>
  <si>
    <t>Stephen Acabado</t>
  </si>
  <si>
    <t>acabado@anthro.ucla.edu</t>
  </si>
  <si>
    <t>Nguyet Tong</t>
  </si>
  <si>
    <t>ntong@international.ucla.edu</t>
  </si>
  <si>
    <t>Center for Pacific Islands Studies</t>
  </si>
  <si>
    <t>Alexander Mawyer</t>
  </si>
  <si>
    <t>mawyer@hawaii.edu</t>
  </si>
  <si>
    <t>Foley Pfalzgraf</t>
  </si>
  <si>
    <t>foleycp@hawaii.edu</t>
  </si>
  <si>
    <t>Miriam Stark</t>
  </si>
  <si>
    <t>miriams@hawaii.edu</t>
  </si>
  <si>
    <t>Teri Skillman</t>
  </si>
  <si>
    <t>skillman@hawaii.edu</t>
  </si>
  <si>
    <t>Southeast Asia Center</t>
  </si>
  <si>
    <t>Celia Lowe</t>
  </si>
  <si>
    <t>lowe@uw.edu</t>
  </si>
  <si>
    <t>Michael Walstrom</t>
  </si>
  <si>
    <t>mwal7@uw.edu</t>
  </si>
  <si>
    <t>Michael Cullinane</t>
  </si>
  <si>
    <t>mmcullin@wisc.edu</t>
  </si>
  <si>
    <t>Mary McCoy</t>
  </si>
  <si>
    <t>mmcoy2@wisc.edu</t>
  </si>
  <si>
    <t>Mary Jo Wilson</t>
  </si>
  <si>
    <t>wilson6@wisc.edu</t>
  </si>
  <si>
    <t>Institute for European Studies</t>
  </si>
  <si>
    <t>Franklin Hess</t>
  </si>
  <si>
    <t>flhess@indiana.edu</t>
  </si>
  <si>
    <t>Colton Ames</t>
  </si>
  <si>
    <t>colames@indiana.edu</t>
  </si>
  <si>
    <t>Institute of European Studies</t>
  </si>
  <si>
    <t>Jeroen Dewulf</t>
  </si>
  <si>
    <t>jdewulf@berkeley.edu</t>
  </si>
  <si>
    <t>Akasemi Newsome</t>
  </si>
  <si>
    <t>akasemi@berkeley.edu</t>
  </si>
  <si>
    <t xml:space="preserve">Center for European and Russian Studies </t>
  </si>
  <si>
    <t xml:space="preserve">Laurie Kain Hart </t>
  </si>
  <si>
    <t>lkainhart@ucla.edu</t>
  </si>
  <si>
    <t>Liana Grancea</t>
  </si>
  <si>
    <t>lgrancea@international.ucla.edu</t>
  </si>
  <si>
    <t>Lenka Unge</t>
  </si>
  <si>
    <t>lenkaunge@international.ucla.edu</t>
  </si>
  <si>
    <t>Center for European Studies</t>
  </si>
  <si>
    <t>Amie Kreppel</t>
  </si>
  <si>
    <t>kreppel@ufl.edu</t>
  </si>
  <si>
    <t>Morgan Rich</t>
  </si>
  <si>
    <t>morganmrich@ufl.edu</t>
  </si>
  <si>
    <t>Carla Ruffer</t>
  </si>
  <si>
    <t>rufferc@ufl.edu</t>
  </si>
  <si>
    <t>Corinne Tomasi, corie@ufl.edu - Academic Programs Coordinator</t>
  </si>
  <si>
    <t>European Union Center</t>
  </si>
  <si>
    <t>Emanuel Rota</t>
  </si>
  <si>
    <t>rota@illinois.edu</t>
  </si>
  <si>
    <t>Markian Dobczansky</t>
  </si>
  <si>
    <t>markian@illinois.edu</t>
  </si>
  <si>
    <t>Sydney Lazarus</t>
  </si>
  <si>
    <t>lazarus5@illinois.edu</t>
  </si>
  <si>
    <t>John D Stephens</t>
  </si>
  <si>
    <t>jdsteph@unc.edu</t>
  </si>
  <si>
    <t>Kathleen Shanahan Lindner</t>
  </si>
  <si>
    <t>klindner@email.unc.edu</t>
  </si>
  <si>
    <t>Jon Lepofsky</t>
  </si>
  <si>
    <t>lepofsky@email.unc.edu</t>
  </si>
  <si>
    <t>Victoria Vass, vvass@email.unc.edu, Business Manager</t>
  </si>
  <si>
    <t>European Studies Center</t>
  </si>
  <si>
    <t>Josephine E. Olson</t>
  </si>
  <si>
    <t>jolson@pitt.edu</t>
  </si>
  <si>
    <t>Pawel M Lewicki</t>
  </si>
  <si>
    <t>pawel.lewicki@pitt.edu</t>
  </si>
  <si>
    <t>Samantha Moik</t>
  </si>
  <si>
    <t>smm302@pitt.edu</t>
  </si>
  <si>
    <t>Stephen E. Lund</t>
  </si>
  <si>
    <t>slund@pitt.edu</t>
  </si>
  <si>
    <t>Douglas Biow</t>
  </si>
  <si>
    <t>biow@austin.utexas.edu</t>
  </si>
  <si>
    <t>Matthew Rabatin</t>
  </si>
  <si>
    <t>rabatin@austin.utexas.edu</t>
  </si>
  <si>
    <t>European Studies Council</t>
  </si>
  <si>
    <t>Edyta Bojanowska</t>
  </si>
  <si>
    <t>edyta.bojanowska@yale.edu</t>
  </si>
  <si>
    <t>Christina Andriotis</t>
  </si>
  <si>
    <t>christina.andriotis@yale.edu</t>
  </si>
  <si>
    <t>Canadian-American Center</t>
  </si>
  <si>
    <t>Frédéric Rondeau</t>
  </si>
  <si>
    <t>frederic.rondeau@maine.edu</t>
  </si>
  <si>
    <t>Christopher Kirkey</t>
  </si>
  <si>
    <t>kirkeycj@plattsburgh.edu</t>
  </si>
  <si>
    <t>Aaron Lefebvre, Administrative specialist, aaron.lefebvre@maine.edu</t>
  </si>
  <si>
    <t>Center Name</t>
  </si>
  <si>
    <t>Canadian Studies Center</t>
  </si>
  <si>
    <t>Patrick Christie</t>
  </si>
  <si>
    <t>patrickc@uw.edu</t>
  </si>
  <si>
    <t>nfabbi@uw.edu</t>
  </si>
  <si>
    <t>Marion Ferguson</t>
  </si>
  <si>
    <t>marionf2@uw.edu</t>
  </si>
  <si>
    <t>Institute of Latin American Studies (ILAS)</t>
  </si>
  <si>
    <t>Vicky Murillo</t>
  </si>
  <si>
    <t>mm2140@columbia.edu</t>
  </si>
  <si>
    <t>Gustavo Azenha</t>
  </si>
  <si>
    <t>ga2161@columbia.edu</t>
  </si>
  <si>
    <t>Eliza Kwon</t>
  </si>
  <si>
    <t>ek2159@columbia.edu</t>
  </si>
  <si>
    <t>Kimberly Green Latin American and Caribbean Center (LACC)</t>
  </si>
  <si>
    <t>Liesl Picard</t>
  </si>
  <si>
    <t>PicardL@fiu.edu</t>
  </si>
  <si>
    <t>Antperei@fiu.edu</t>
  </si>
  <si>
    <t>Lindsay Dudley</t>
  </si>
  <si>
    <t>LDudley@fiu.edu</t>
  </si>
  <si>
    <t>Viroselie Caviedes</t>
  </si>
  <si>
    <t>VCaviede@fiu.edu</t>
  </si>
  <si>
    <t>Center for Latin American &amp; Caribbean Studies (CLACS)</t>
  </si>
  <si>
    <t>Daniel Suslak</t>
  </si>
  <si>
    <t>dsuslak@indiana.edu</t>
  </si>
  <si>
    <t>Sonia Manriquez</t>
  </si>
  <si>
    <t>soimanri@iu.edu</t>
  </si>
  <si>
    <t>Center for Latin American and Caribbean Studies</t>
  </si>
  <si>
    <t>Laurie Medina</t>
  </si>
  <si>
    <t>medina@msu.edu</t>
  </si>
  <si>
    <t>Emily Holley</t>
  </si>
  <si>
    <t>holleyem@msu.edu</t>
  </si>
  <si>
    <t xml:space="preserve">Center for Latin American Studies </t>
  </si>
  <si>
    <t xml:space="preserve">Alberto Diaz Cayeros </t>
  </si>
  <si>
    <t>clasdirector@stanford.edu</t>
  </si>
  <si>
    <t>Elizabeth Saenz-Ackermann</t>
  </si>
  <si>
    <t>esaenz@stanford.edu</t>
  </si>
  <si>
    <t>Molly Aufdermauer</t>
  </si>
  <si>
    <t>mollyauf@stanford.edu</t>
  </si>
  <si>
    <t>Molly Aufdermauer and Elizabeth Saenz-Ackermann</t>
  </si>
  <si>
    <t>mollyauf@stanford.edu and esaenz@stanford.edu</t>
  </si>
  <si>
    <t>Scott A. Schwenter</t>
  </si>
  <si>
    <t>schwenter.1@osu.edu</t>
  </si>
  <si>
    <t>Mark Hoff</t>
  </si>
  <si>
    <t>hoff.96@osu.edu</t>
  </si>
  <si>
    <t xml:space="preserve">Administrative Assistant Julio Beltrán Tapia (beltrantapia.1@osu.edu) </t>
  </si>
  <si>
    <t>Center for Latin American Studies</t>
  </si>
  <si>
    <t>Marcela Vasquez-Leon</t>
  </si>
  <si>
    <t>mvasquez@arizona.edu</t>
  </si>
  <si>
    <t>Colin Deeds</t>
  </si>
  <si>
    <t>colind@arizona.edu</t>
  </si>
  <si>
    <t>Katrina Dillon</t>
  </si>
  <si>
    <t>katrina.e.dillon@gmail.com</t>
  </si>
  <si>
    <t>Latin American Institute</t>
  </si>
  <si>
    <t>Rubén Hernández-León</t>
  </si>
  <si>
    <t>rubenhl@soc.ucla.edu</t>
  </si>
  <si>
    <t>Bryan Pitts</t>
  </si>
  <si>
    <t>bpitts@international.ucla.edu</t>
  </si>
  <si>
    <t>Veronica Zavala</t>
  </si>
  <si>
    <t>zavala@international.ucla.edu</t>
  </si>
  <si>
    <t>Program Representative, Ariatne Barrera, abarrera@international.ucla.edu</t>
  </si>
  <si>
    <t>Carlos de la Torre</t>
  </si>
  <si>
    <t>delatorre.carlos@latam.ufl.edu</t>
  </si>
  <si>
    <t>Mary Risner</t>
  </si>
  <si>
    <t>ckorsant@latam.ufl.edu</t>
  </si>
  <si>
    <t>Center for Latin American &amp; Caribbean Studies</t>
  </si>
  <si>
    <t>Brent Metz</t>
  </si>
  <si>
    <t>bmetz@ku.edu</t>
  </si>
  <si>
    <t>Aron Muci</t>
  </si>
  <si>
    <t>aron.muci@ku.edu</t>
  </si>
  <si>
    <t>Victoria Langland</t>
  </si>
  <si>
    <t>langland@umich.edu</t>
  </si>
  <si>
    <t>Latin American and Iberian Institute</t>
  </si>
  <si>
    <t>Frances Hayashida</t>
  </si>
  <si>
    <t>fmh@unm.edu</t>
  </si>
  <si>
    <t>Lenny Ureña Valerio</t>
  </si>
  <si>
    <t>lurena@unm.edu</t>
  </si>
  <si>
    <t>Institute for the Study of the Americas</t>
  </si>
  <si>
    <t>Louis A Pérez Jr</t>
  </si>
  <si>
    <t>perez@email.unc.edu</t>
  </si>
  <si>
    <t>Beatriz Riefkohl Muñiz</t>
  </si>
  <si>
    <t>riefkohl@email.unc.edu</t>
  </si>
  <si>
    <t>Joanna Shuett joshuett@email.unc.edu  Department Manager</t>
  </si>
  <si>
    <t>Keila Grinberg</t>
  </si>
  <si>
    <t>keg140@pitt.edu</t>
  </si>
  <si>
    <t>Manuel A. Roman-Lacayo</t>
  </si>
  <si>
    <t>mar384@pitt.edu</t>
  </si>
  <si>
    <t>Luz Amanda Hank</t>
  </si>
  <si>
    <t>lavst12@pitt.edu</t>
  </si>
  <si>
    <t>Luis Van Fossen Bravo</t>
  </si>
  <si>
    <t>bravo@pitt.edu</t>
  </si>
  <si>
    <t xml:space="preserve">Adela Pineda </t>
  </si>
  <si>
    <t>adela.pinedafranco@austin.utexas.edu</t>
  </si>
  <si>
    <t>Paloma Diaz (interim)</t>
  </si>
  <si>
    <t>p.diaz@austin.utexas.edu</t>
  </si>
  <si>
    <t>Luis Baeza</t>
  </si>
  <si>
    <t>luis.baeza@austin.utexas.edu</t>
  </si>
  <si>
    <t>Susie Porter</t>
  </si>
  <si>
    <t>s.porter@utah.edu</t>
  </si>
  <si>
    <t>Luciano.marzulli@utah.edu</t>
  </si>
  <si>
    <t>Kari Moore, kari.moore@utah.edu, Program Manager</t>
  </si>
  <si>
    <t>Latin American, Caribbean and Iberian Studies (LACIS) program</t>
  </si>
  <si>
    <t>Gay Seidman</t>
  </si>
  <si>
    <t>seidman@ssc.wisc.edu</t>
  </si>
  <si>
    <t>Alberto Vargas</t>
  </si>
  <si>
    <t>avargasp@wisc.edu</t>
  </si>
  <si>
    <t>Sarah Ripp</t>
  </si>
  <si>
    <t>skripp@wisc.edu</t>
  </si>
  <si>
    <t>Mary Jo Wilson, wilson6@wisc.edu, Financial Specialist</t>
  </si>
  <si>
    <t>Natasha Borges Sugiyama</t>
  </si>
  <si>
    <t>sugiyamn@uwm.edu</t>
  </si>
  <si>
    <t>Julie Kline</t>
  </si>
  <si>
    <t>jkline@uwm.edu</t>
  </si>
  <si>
    <t>aorndorf@uwm.edu</t>
  </si>
  <si>
    <t>Center for Latin American, Caribbean, and Latinx Studies</t>
  </si>
  <si>
    <t>Celso Castilho</t>
  </si>
  <si>
    <t>celso.t.castilho@vanderbilt.edu</t>
  </si>
  <si>
    <t>Avery Dickins de Giron</t>
  </si>
  <si>
    <t>avery.dickins-degiron@vanderbilt.edu</t>
  </si>
  <si>
    <t>Colleen McCoy</t>
  </si>
  <si>
    <t>colleen.e.mccoy@vanderbilt.edu</t>
  </si>
  <si>
    <t>Gretchen Selcke</t>
  </si>
  <si>
    <t>gretchen.s.selcke@vanderbilt.edu</t>
  </si>
  <si>
    <t>Alma Paz-Sanmiguel; administrator: alma.paz-sanmiguel@vanderbilt.edu</t>
  </si>
  <si>
    <t>Faculty director rotates every 2-3 years. Current director is Luís Madureira: lmadurei@wisc.edu</t>
  </si>
  <si>
    <t>Catherine Koverola</t>
  </si>
  <si>
    <t>koverola@pitt.edu</t>
  </si>
  <si>
    <t>Macrina Chelagat Lelei</t>
  </si>
  <si>
    <t>macrina@pitt.edu</t>
  </si>
  <si>
    <t>Beth Buggenhagen</t>
  </si>
  <si>
    <t>Jamie Monson</t>
  </si>
  <si>
    <t>monsonj@msu.edu</t>
  </si>
  <si>
    <t>Leo Zulu, Interim Director, zulu@msu.edu</t>
  </si>
  <si>
    <t>Youngju Ryu</t>
  </si>
  <si>
    <t>yjryu@umich.edu</t>
  </si>
  <si>
    <t>East Asia National Resource Center</t>
  </si>
  <si>
    <t>Kate Klemm-Szeto</t>
  </si>
  <si>
    <t>klemmkat@umich.edu</t>
  </si>
  <si>
    <t>Do-Hee Morsman</t>
  </si>
  <si>
    <t>dmorsman@umich.edu</t>
  </si>
  <si>
    <t>Evan Vowell, Academic Programs Coordinator, edv@umich.edu</t>
  </si>
  <si>
    <t>Jisoo Kim</t>
  </si>
  <si>
    <t>Richard Haddock</t>
  </si>
  <si>
    <t>rhaddock@gwu.edu</t>
  </si>
  <si>
    <t>jsk10@gwu.edu</t>
  </si>
  <si>
    <t>Marc Yamada</t>
  </si>
  <si>
    <t>marc_yamada@byu.edu</t>
  </si>
  <si>
    <t>Kathryn Blau</t>
  </si>
  <si>
    <t>kathrynblau2@gmail.com</t>
  </si>
  <si>
    <t>scottgregory@arizona.edu</t>
  </si>
  <si>
    <t>Tavy Aherne</t>
  </si>
  <si>
    <t>global@iu.edu</t>
  </si>
  <si>
    <t>Elvin Huseynov</t>
  </si>
  <si>
    <t>eah5998@psu.edu</t>
  </si>
  <si>
    <t>global-studies@illinois.edu</t>
  </si>
  <si>
    <t>Devarajan Venugopalan</t>
  </si>
  <si>
    <t>dv@uwm.edu</t>
  </si>
  <si>
    <t>Sebnem Ozkan</t>
  </si>
  <si>
    <t>sebnem.ozkan@gatech.edu</t>
  </si>
  <si>
    <t>Tony Lemieux</t>
  </si>
  <si>
    <t>alemieux@gsu.edu</t>
  </si>
  <si>
    <t>Dianna Wrenn Rapp</t>
  </si>
  <si>
    <t>dwrenn1@gsu.edu</t>
  </si>
  <si>
    <t>School of Advanced International Studies</t>
  </si>
  <si>
    <t>Center for International Education</t>
  </si>
  <si>
    <t>https://uwm.edu/cie/</t>
  </si>
  <si>
    <t>Julie Kline (Associate Director)</t>
  </si>
  <si>
    <t>Aimee Orndorf (Assistant Director and FLAS Coordinator)</t>
  </si>
  <si>
    <t>Eve Duffy</t>
  </si>
  <si>
    <t>Astrid Benedek</t>
  </si>
  <si>
    <t>amb49@columbia.edu</t>
  </si>
  <si>
    <t>Mona Atia</t>
  </si>
  <si>
    <t>atia@gwu.edu</t>
  </si>
  <si>
    <t>Institute for Middle East Studies</t>
  </si>
  <si>
    <t>Shana Marshall</t>
  </si>
  <si>
    <t>smarshall@gwu.edu</t>
  </si>
  <si>
    <t>Mimi Kirk</t>
  </si>
  <si>
    <t>imes_outreach@gwu.edu</t>
  </si>
  <si>
    <t>mzmmlh@umich.edu</t>
  </si>
  <si>
    <t>eve.duffy@duke.edu</t>
  </si>
  <si>
    <t>Davis Center for Russian and Eurasian Studies</t>
  </si>
  <si>
    <t>Robert F. Byrnes Russian and East European Institute</t>
  </si>
  <si>
    <t>Center for Slavic, East European and Eurasian Studies</t>
  </si>
  <si>
    <t>Institute of Slavic, East European, and Eurasian Studies</t>
  </si>
  <si>
    <t>Russian, East European, and Eurasian Center (REEEC)</t>
  </si>
  <si>
    <t>Center for Russian, East European &amp; Eurasian Studies</t>
  </si>
  <si>
    <t>Center for Slavic, Eurasian and East European Studies</t>
  </si>
  <si>
    <t>Center for Russian, East European and Eurasian Studies</t>
  </si>
  <si>
    <t>The Melikian Center for Russian, Eurasian &amp; East European Studies</t>
  </si>
  <si>
    <t>Keith Brown</t>
  </si>
  <si>
    <t>keith_brown@asu.edu</t>
  </si>
  <si>
    <t>melikiancenter@asu.edu</t>
  </si>
  <si>
    <t>Inner Asian and Uralic National Resource Center</t>
  </si>
  <si>
    <t>Jennifer Tishler</t>
  </si>
  <si>
    <t>jtishler@wisc.edu</t>
  </si>
  <si>
    <t>Sarah Linkert</t>
  </si>
  <si>
    <t>sarah.linkert@wisc.edu</t>
  </si>
  <si>
    <t>Center for Russia, East Europe, and Central Asia</t>
  </si>
  <si>
    <t>Elliott Nowacky, FLAS Coordinator, enowacky@indiana.edu</t>
  </si>
  <si>
    <t>Benjamin Paloff</t>
  </si>
  <si>
    <t>paloff@umich.edu</t>
  </si>
  <si>
    <t>Sharifa Halimi</t>
  </si>
  <si>
    <t>Mirjakhon Turdiev (currently acting Assistant Director)</t>
  </si>
  <si>
    <t>mturdiye@syr.edu</t>
  </si>
  <si>
    <t>Ingrid Gomez-O'Toole, ing7@pitt.edu and Rebecca Westhoff, rew126@pitt.edu</t>
  </si>
  <si>
    <t>Elizabeth Covington</t>
  </si>
  <si>
    <t>eecovington@wisc.edu</t>
  </si>
  <si>
    <t>Mark Copelovitch</t>
  </si>
  <si>
    <t>copelovitch@wisc.edu</t>
  </si>
  <si>
    <t>Amy Sotherden</t>
  </si>
  <si>
    <t>sotheral@plattsburgh.edu</t>
  </si>
  <si>
    <t>ali.friend@maine.edu</t>
  </si>
  <si>
    <t>Ali Friend</t>
  </si>
  <si>
    <t>Center for the Study of Canada</t>
  </si>
  <si>
    <t>Nadine Fabbi</t>
  </si>
  <si>
    <t>Christina Keppie</t>
  </si>
  <si>
    <t>Center for Canadian-American Studies</t>
  </si>
  <si>
    <t>Kyla Sweet</t>
  </si>
  <si>
    <t>kyla.sweet@wwu.edu</t>
  </si>
  <si>
    <t>Dylon Robbins</t>
  </si>
  <si>
    <t>dylon.robbins@nyu.edu</t>
  </si>
  <si>
    <t>Anthony Pereira (co-PI)</t>
  </si>
  <si>
    <t>Natalia Brizuela</t>
  </si>
  <si>
    <t>clas@berkeley.edu</t>
  </si>
  <si>
    <t>Julia Byrd</t>
  </si>
  <si>
    <t>julia.byrd@berkeley.edu</t>
  </si>
  <si>
    <t>Janet Waggaman</t>
  </si>
  <si>
    <t>janetwaggaman@berkeley.edu</t>
  </si>
  <si>
    <t>Clate Korsant</t>
  </si>
  <si>
    <t>Jessica (Mrozinske) Baker</t>
  </si>
  <si>
    <t xml:space="preserve">mrisner@latam.ufl.edu </t>
  </si>
  <si>
    <t xml:space="preserve">jmrozin@latam.ufl.edu </t>
  </si>
  <si>
    <t>Gisela Sin</t>
  </si>
  <si>
    <t>gsin@illinois.edu</t>
  </si>
  <si>
    <t>Kasia Szremski</t>
  </si>
  <si>
    <t>szremski@illinois.edu</t>
  </si>
  <si>
    <t>Alejandra Seufferheld</t>
  </si>
  <si>
    <t>amsseu@illinois.edu</t>
  </si>
  <si>
    <t>Dennis Clements</t>
  </si>
  <si>
    <t>dennis.clements@duke.edu</t>
  </si>
  <si>
    <t>Natalie Hartman</t>
  </si>
  <si>
    <t>njh@duke.edu</t>
  </si>
  <si>
    <t>Jennifer Prather, Language Coordinator, jprather@duke.edu</t>
  </si>
  <si>
    <t>Jeff Shumway</t>
  </si>
  <si>
    <t>jshumway@byu.edu</t>
  </si>
  <si>
    <t>James Mayo</t>
  </si>
  <si>
    <t>flas@byu.edu</t>
  </si>
  <si>
    <t>Jac Erengil, jac.erengil@utexas.edu (oversight, general capacity as center fills vacant positions related to NRC)</t>
  </si>
  <si>
    <t>Mariya Borisova (Administrative Asst, Borisova, m.borisova@ku.edu), Mindy Russell (KU Center for Research, grant manager, mindyr@ku.edu), Tina Roberts (KUCenter for Research grant manager, tinar@ku.edu)</t>
  </si>
  <si>
    <t>Teresa Lozano Long Institute of Latin American Studies &amp; Nettie Lee Benson Latin American Collection</t>
  </si>
  <si>
    <t>Latin American Studies Program</t>
  </si>
  <si>
    <t>Katherine Forshay (kdf2116@columbia.edu): Supports Project Directors with grant implementation; Talia Jimenez (tj2195@columbia.edu): Senior Program Officer in Sponsored Projects Administration Office</t>
  </si>
  <si>
    <t>Scott Gregory (Co-Director)</t>
  </si>
  <si>
    <t>Megan Young, myoung@arizona.edu, Program Coordinator, Sr.  (management of social media, website, library database, film rights database, data collection, undergraduate certificate program, donations)</t>
  </si>
  <si>
    <t>Claudia Yaghoobi, director, Center for Middle East and Islamic Studies, yaghoobi@email.unc.edu (Consortium's campus director at UNC-CH); Eve Duffy, interim director, Duke University Middle East Studies Center, eve.duffy@duke.edu (Consortium's campus director at Duke)</t>
  </si>
  <si>
    <t>Ava White, amw383@cornell.edu, Education Resources and K-12 Outreach</t>
  </si>
  <si>
    <t xml:space="preserve">Gabriela Kolman gakolman@iu.edu - CLACS Program Manager (assists with reporting, FLAS tracking, outreach) </t>
  </si>
  <si>
    <t>Evan Hoye, hoyevan@umich.edu, External Grants Coordinator (coordinating shared projects, outreach, and evaluation among multiple NRC centers at U-M)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</si>
</sst>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5" formatCode="&quot;$&quot;#,##0"/>
    <numFmt numFmtId="173" formatCode="0000"/>
  </numFmts>
  <fonts count="15" x14ac:knownFonts="1">
    <font>
      <sz val="10"/>
      <name val="Arial"/>
    </font>
    <font>
      <sz val="10"/>
      <name val="Arial"/>
      <family val="2"/>
    </font>
    <font>
      <u/>
      <sz val="5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F0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F7F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/>
      <right/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/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thin">
        <color indexed="64"/>
      </bottom>
      <diagonal/>
    </border>
    <border>
      <left/>
      <right/>
      <top/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14999847407452621"/>
      </bottom>
      <diagonal/>
    </border>
    <border>
      <left style="thin">
        <color indexed="64"/>
      </left>
      <right/>
      <top/>
      <bottom style="hair">
        <color theme="0" tint="-0.14999847407452621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4">
    <xf numFmtId="0" fontId="0" fillId="0" borderId="0" xfId="0"/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2" fontId="5" fillId="3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2" fontId="5" fillId="4" borderId="1" xfId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5" borderId="2" xfId="0" applyNumberFormat="1" applyFont="1" applyFill="1" applyBorder="1" applyAlignment="1">
      <alignment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5" borderId="4" xfId="0" applyNumberFormat="1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42" fontId="5" fillId="4" borderId="6" xfId="1" applyFont="1" applyFill="1" applyBorder="1" applyAlignment="1">
      <alignment horizontal="right" vertical="center"/>
    </xf>
    <xf numFmtId="173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vertical="top"/>
    </xf>
    <xf numFmtId="0" fontId="4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42" fontId="10" fillId="0" borderId="0" xfId="1" applyFont="1" applyFill="1" applyBorder="1" applyAlignment="1">
      <alignment horizontal="right" vertical="center" wrapText="1"/>
    </xf>
    <xf numFmtId="42" fontId="11" fillId="0" borderId="0" xfId="1" applyFont="1" applyBorder="1" applyAlignment="1">
      <alignment horizontal="right" vertical="center" wrapText="1"/>
    </xf>
    <xf numFmtId="42" fontId="10" fillId="0" borderId="0" xfId="1" applyFont="1" applyAlignment="1">
      <alignment horizontal="right" vertical="center" wrapText="1"/>
    </xf>
    <xf numFmtId="42" fontId="11" fillId="0" borderId="0" xfId="1" applyFont="1" applyFill="1" applyBorder="1" applyAlignment="1">
      <alignment horizontal="right" vertical="center" wrapText="1"/>
    </xf>
    <xf numFmtId="42" fontId="10" fillId="0" borderId="0" xfId="1" applyFont="1" applyAlignment="1">
      <alignment vertical="center" wrapText="1"/>
    </xf>
    <xf numFmtId="42" fontId="6" fillId="5" borderId="5" xfId="1" applyFont="1" applyFill="1" applyBorder="1" applyAlignment="1">
      <alignment horizontal="right" vertical="center"/>
    </xf>
    <xf numFmtId="42" fontId="5" fillId="5" borderId="5" xfId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42" fontId="5" fillId="5" borderId="3" xfId="1" applyFont="1" applyFill="1" applyBorder="1" applyAlignment="1">
      <alignment horizontal="right" vertical="center"/>
    </xf>
    <xf numFmtId="0" fontId="4" fillId="6" borderId="5" xfId="0" applyFont="1" applyFill="1" applyBorder="1" applyAlignment="1">
      <alignment vertical="center" wrapText="1"/>
    </xf>
    <xf numFmtId="165" fontId="4" fillId="6" borderId="5" xfId="0" applyNumberFormat="1" applyFont="1" applyFill="1" applyBorder="1" applyAlignment="1">
      <alignment vertical="center" wrapText="1"/>
    </xf>
    <xf numFmtId="165" fontId="4" fillId="6" borderId="8" xfId="0" applyNumberFormat="1" applyFont="1" applyFill="1" applyBorder="1" applyAlignment="1">
      <alignment vertical="center" wrapText="1"/>
    </xf>
    <xf numFmtId="165" fontId="5" fillId="4" borderId="6" xfId="1" applyNumberFormat="1" applyFont="1" applyFill="1" applyBorder="1" applyAlignment="1">
      <alignment horizontal="right" vertical="center"/>
    </xf>
    <xf numFmtId="165" fontId="5" fillId="4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6" borderId="5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42" fontId="11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5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 wrapText="1"/>
    </xf>
    <xf numFmtId="42" fontId="11" fillId="0" borderId="0" xfId="1" applyFont="1" applyBorder="1" applyAlignment="1">
      <alignment horizontal="right" vertical="center"/>
    </xf>
    <xf numFmtId="42" fontId="10" fillId="0" borderId="0" xfId="1" applyFont="1" applyFill="1" applyBorder="1" applyAlignment="1">
      <alignment horizontal="right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vertical="center" wrapText="1"/>
    </xf>
    <xf numFmtId="42" fontId="10" fillId="0" borderId="0" xfId="1" applyFont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9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42" fontId="11" fillId="0" borderId="9" xfId="1" applyFont="1" applyBorder="1" applyAlignment="1">
      <alignment horizontal="right" vertical="center"/>
    </xf>
    <xf numFmtId="42" fontId="10" fillId="0" borderId="9" xfId="1" applyFont="1" applyBorder="1" applyAlignment="1">
      <alignment horizontal="right" vertical="center"/>
    </xf>
    <xf numFmtId="42" fontId="10" fillId="0" borderId="0" xfId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center" vertical="center"/>
    </xf>
    <xf numFmtId="42" fontId="11" fillId="0" borderId="0" xfId="1" applyFont="1" applyAlignment="1">
      <alignment horizontal="right" vertical="center"/>
    </xf>
    <xf numFmtId="42" fontId="10" fillId="0" borderId="0" xfId="1" applyFont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165" fontId="9" fillId="8" borderId="1" xfId="0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wrapText="1"/>
    </xf>
    <xf numFmtId="0" fontId="10" fillId="9" borderId="11" xfId="0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42" fontId="6" fillId="0" borderId="0" xfId="1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5" fontId="4" fillId="0" borderId="16" xfId="0" applyNumberFormat="1" applyFont="1" applyBorder="1" applyAlignment="1">
      <alignment vertical="center" wrapText="1"/>
    </xf>
    <xf numFmtId="0" fontId="10" fillId="9" borderId="6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0" xfId="0" applyFont="1" applyFill="1"/>
    <xf numFmtId="0" fontId="10" fillId="0" borderId="6" xfId="0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10" fillId="9" borderId="16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7" borderId="17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vertical="center" wrapText="1"/>
    </xf>
    <xf numFmtId="0" fontId="10" fillId="9" borderId="18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7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9" borderId="15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15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7" borderId="19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165" fontId="9" fillId="8" borderId="1" xfId="0" applyNumberFormat="1" applyFont="1" applyFill="1" applyBorder="1" applyAlignment="1">
      <alignment vertical="top"/>
    </xf>
    <xf numFmtId="0" fontId="4" fillId="8" borderId="1" xfId="0" applyFont="1" applyFill="1" applyBorder="1" applyAlignment="1">
      <alignment vertical="center" wrapText="1"/>
    </xf>
    <xf numFmtId="49" fontId="9" fillId="8" borderId="1" xfId="0" applyNumberFormat="1" applyFont="1" applyFill="1" applyBorder="1" applyAlignment="1">
      <alignment vertical="top"/>
    </xf>
    <xf numFmtId="0" fontId="9" fillId="8" borderId="1" xfId="0" applyFont="1" applyFill="1" applyBorder="1" applyAlignment="1">
      <alignment vertical="top"/>
    </xf>
    <xf numFmtId="49" fontId="9" fillId="8" borderId="16" xfId="0" applyNumberFormat="1" applyFont="1" applyFill="1" applyBorder="1" applyAlignment="1">
      <alignment vertical="top"/>
    </xf>
    <xf numFmtId="49" fontId="9" fillId="8" borderId="6" xfId="0" applyNumberFormat="1" applyFont="1" applyFill="1" applyBorder="1" applyAlignment="1">
      <alignment vertical="top"/>
    </xf>
    <xf numFmtId="0" fontId="9" fillId="8" borderId="6" xfId="0" applyFont="1" applyFill="1" applyBorder="1" applyAlignment="1">
      <alignment vertical="top"/>
    </xf>
    <xf numFmtId="0" fontId="4" fillId="8" borderId="6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165" fontId="4" fillId="8" borderId="16" xfId="0" applyNumberFormat="1" applyFont="1" applyFill="1" applyBorder="1" applyAlignment="1">
      <alignment vertical="center" wrapText="1"/>
    </xf>
    <xf numFmtId="165" fontId="4" fillId="8" borderId="6" xfId="0" applyNumberFormat="1" applyFont="1" applyFill="1" applyBorder="1" applyAlignment="1">
      <alignment vertical="center" wrapText="1"/>
    </xf>
    <xf numFmtId="165" fontId="9" fillId="8" borderId="16" xfId="0" applyNumberFormat="1" applyFont="1" applyFill="1" applyBorder="1" applyAlignment="1">
      <alignment vertical="center" wrapText="1"/>
    </xf>
    <xf numFmtId="165" fontId="9" fillId="8" borderId="6" xfId="0" applyNumberFormat="1" applyFont="1" applyFill="1" applyBorder="1" applyAlignment="1">
      <alignment vertical="center" wrapText="1"/>
    </xf>
    <xf numFmtId="165" fontId="9" fillId="8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42" fontId="10" fillId="0" borderId="1" xfId="1" applyFont="1" applyFill="1" applyBorder="1" applyAlignment="1">
      <alignment horizontal="left" vertical="center" wrapText="1"/>
    </xf>
    <xf numFmtId="42" fontId="10" fillId="0" borderId="1" xfId="1" applyFont="1" applyFill="1" applyBorder="1" applyAlignment="1">
      <alignment vertical="center" wrapText="1"/>
    </xf>
    <xf numFmtId="0" fontId="4" fillId="7" borderId="1" xfId="0" applyFont="1" applyFill="1" applyBorder="1" applyAlignment="1">
      <alignment wrapText="1"/>
    </xf>
    <xf numFmtId="0" fontId="10" fillId="0" borderId="2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65" fontId="10" fillId="0" borderId="10" xfId="2" applyNumberFormat="1" applyFont="1" applyFill="1" applyBorder="1" applyAlignment="1" applyProtection="1">
      <alignment vertical="center" wrapText="1"/>
    </xf>
    <xf numFmtId="0" fontId="10" fillId="7" borderId="0" xfId="0" applyFont="1" applyFill="1" applyAlignment="1">
      <alignment vertical="center"/>
    </xf>
    <xf numFmtId="0" fontId="10" fillId="8" borderId="17" xfId="0" applyFont="1" applyFill="1" applyBorder="1" applyAlignment="1">
      <alignment vertical="center" wrapText="1"/>
    </xf>
    <xf numFmtId="165" fontId="9" fillId="8" borderId="10" xfId="0" applyNumberFormat="1" applyFont="1" applyFill="1" applyBorder="1" applyAlignment="1">
      <alignment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7" borderId="24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 vertical="center" wrapText="1"/>
    </xf>
    <xf numFmtId="0" fontId="10" fillId="7" borderId="27" xfId="0" applyFont="1" applyFill="1" applyBorder="1" applyAlignment="1">
      <alignment vertical="center" wrapText="1"/>
    </xf>
    <xf numFmtId="0" fontId="10" fillId="9" borderId="26" xfId="0" applyFont="1" applyFill="1" applyBorder="1" applyAlignment="1">
      <alignment vertical="center" wrapText="1"/>
    </xf>
    <xf numFmtId="0" fontId="10" fillId="9" borderId="27" xfId="0" applyFont="1" applyFill="1" applyBorder="1" applyAlignment="1">
      <alignment vertical="center" wrapText="1"/>
    </xf>
    <xf numFmtId="42" fontId="11" fillId="3" borderId="1" xfId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165" fontId="13" fillId="0" borderId="1" xfId="2" applyNumberFormat="1" applyFont="1" applyBorder="1" applyAlignment="1" applyProtection="1">
      <alignment vertical="center"/>
    </xf>
    <xf numFmtId="165" fontId="13" fillId="2" borderId="1" xfId="2" applyNumberFormat="1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/>
    <xf numFmtId="165" fontId="11" fillId="0" borderId="0" xfId="1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vertical="center"/>
    </xf>
    <xf numFmtId="165" fontId="4" fillId="6" borderId="5" xfId="0" applyNumberFormat="1" applyFont="1" applyFill="1" applyBorder="1" applyAlignment="1">
      <alignment vertical="center"/>
    </xf>
    <xf numFmtId="165" fontId="13" fillId="0" borderId="16" xfId="2" applyNumberFormat="1" applyFont="1" applyBorder="1" applyAlignment="1" applyProtection="1">
      <alignment vertical="center"/>
    </xf>
    <xf numFmtId="165" fontId="13" fillId="0" borderId="6" xfId="2" applyNumberFormat="1" applyFont="1" applyBorder="1" applyAlignment="1" applyProtection="1">
      <alignment vertical="center"/>
    </xf>
    <xf numFmtId="165" fontId="13" fillId="0" borderId="1" xfId="2" applyNumberFormat="1" applyFont="1" applyFill="1" applyBorder="1" applyAlignment="1" applyProtection="1">
      <alignment vertical="center"/>
    </xf>
    <xf numFmtId="165" fontId="13" fillId="0" borderId="7" xfId="2" applyNumberFormat="1" applyFont="1" applyBorder="1" applyAlignment="1" applyProtection="1">
      <alignment vertical="center"/>
    </xf>
    <xf numFmtId="42" fontId="9" fillId="8" borderId="1" xfId="1" applyFont="1" applyFill="1" applyBorder="1" applyAlignment="1">
      <alignment vertical="center"/>
    </xf>
    <xf numFmtId="42" fontId="9" fillId="8" borderId="1" xfId="1" applyFont="1" applyFill="1" applyBorder="1" applyAlignment="1">
      <alignment horizontal="right" vertical="center"/>
    </xf>
    <xf numFmtId="165" fontId="4" fillId="8" borderId="1" xfId="0" applyNumberFormat="1" applyFont="1" applyFill="1" applyBorder="1" applyAlignment="1">
      <alignment vertical="center" wrapText="1"/>
    </xf>
    <xf numFmtId="42" fontId="9" fillId="8" borderId="16" xfId="1" applyFont="1" applyFill="1" applyBorder="1" applyAlignment="1">
      <alignment horizontal="right" vertical="center"/>
    </xf>
    <xf numFmtId="42" fontId="9" fillId="8" borderId="6" xfId="1" applyFont="1" applyFill="1" applyBorder="1" applyAlignment="1">
      <alignment horizontal="right" vertical="center"/>
    </xf>
    <xf numFmtId="42" fontId="9" fillId="8" borderId="6" xfId="1" applyFont="1" applyFill="1" applyBorder="1" applyAlignment="1">
      <alignment vertical="center"/>
    </xf>
    <xf numFmtId="165" fontId="4" fillId="8" borderId="7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</cellXfs>
  <cellStyles count="4">
    <cellStyle name="Currency [0]" xfId="1" builtinId="7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ternational.ucla.edu/lai/" TargetMode="External"/><Relationship Id="rId21" Type="http://schemas.openxmlformats.org/officeDocument/2006/relationships/hyperlink" Target="https://www.humanities.uci.edu/eastasian" TargetMode="External"/><Relationship Id="rId42" Type="http://schemas.openxmlformats.org/officeDocument/2006/relationships/hyperlink" Target="https://cgs.la.psu.edu/" TargetMode="External"/><Relationship Id="rId47" Type="http://schemas.openxmlformats.org/officeDocument/2006/relationships/hyperlink" Target="https://cgs.illinois.edu/" TargetMode="External"/><Relationship Id="rId63" Type="http://schemas.openxmlformats.org/officeDocument/2006/relationships/hyperlink" Target="https://ii.umich.edu/cmenas" TargetMode="External"/><Relationship Id="rId68" Type="http://schemas.openxmlformats.org/officeDocument/2006/relationships/hyperlink" Target="https://reei.indiana.edu/" TargetMode="External"/><Relationship Id="rId84" Type="http://schemas.openxmlformats.org/officeDocument/2006/relationships/hyperlink" Target="https://southasia.berkeley.edu/" TargetMode="External"/><Relationship Id="rId89" Type="http://schemas.openxmlformats.org/officeDocument/2006/relationships/hyperlink" Target="https://flas.wisc.edu/languages.htm" TargetMode="External"/><Relationship Id="rId112" Type="http://schemas.openxmlformats.org/officeDocument/2006/relationships/hyperlink" Target="https://clas.osu.edu/FLAScompetition" TargetMode="External"/><Relationship Id="rId16" Type="http://schemas.openxmlformats.org/officeDocument/2006/relationships/hyperlink" Target="https://ceas.stanford.edu/" TargetMode="External"/><Relationship Id="rId107" Type="http://schemas.openxmlformats.org/officeDocument/2006/relationships/hyperlink" Target="https://europeanstudies.macmillan.yale.edu/foreign-language-and-area-studies-flas-fellowships-information-frequently-asked-questions" TargetMode="External"/><Relationship Id="rId11" Type="http://schemas.openxmlformats.org/officeDocument/2006/relationships/hyperlink" Target="https://africa.unc.edu/" TargetMode="External"/><Relationship Id="rId32" Type="http://schemas.openxmlformats.org/officeDocument/2006/relationships/hyperlink" Target="https://www.colorado.edu/cas/" TargetMode="External"/><Relationship Id="rId37" Type="http://schemas.openxmlformats.org/officeDocument/2006/relationships/hyperlink" Target="https://krieger.jhu.edu/internationalstudies/funding/grants/flas/" TargetMode="External"/><Relationship Id="rId53" Type="http://schemas.openxmlformats.org/officeDocument/2006/relationships/hyperlink" Target="https://iris.wisc.edu/" TargetMode="External"/><Relationship Id="rId58" Type="http://schemas.openxmlformats.org/officeDocument/2006/relationships/hyperlink" Target="https://as.nyu.edu/neareaststudies.html" TargetMode="External"/><Relationship Id="rId74" Type="http://schemas.openxmlformats.org/officeDocument/2006/relationships/hyperlink" Target="https://crees.ku.edu/" TargetMode="External"/><Relationship Id="rId79" Type="http://schemas.openxmlformats.org/officeDocument/2006/relationships/hyperlink" Target="https://liberalarts.utexas.edu/slavic/" TargetMode="External"/><Relationship Id="rId102" Type="http://schemas.openxmlformats.org/officeDocument/2006/relationships/hyperlink" Target="https://europe.illinois.edu/" TargetMode="External"/><Relationship Id="rId123" Type="http://schemas.openxmlformats.org/officeDocument/2006/relationships/hyperlink" Target="https://www.ucis.pitt.edu/clas/" TargetMode="External"/><Relationship Id="rId128" Type="http://schemas.openxmlformats.org/officeDocument/2006/relationships/hyperlink" Target="https://lacis.wisc.edu/" TargetMode="External"/><Relationship Id="rId5" Type="http://schemas.openxmlformats.org/officeDocument/2006/relationships/hyperlink" Target="https://africa.harvard.edu/funding" TargetMode="External"/><Relationship Id="rId90" Type="http://schemas.openxmlformats.org/officeDocument/2006/relationships/hyperlink" Target="https://einaudi.cornell.edu/programs/southeast-asia-program" TargetMode="External"/><Relationship Id="rId95" Type="http://schemas.openxmlformats.org/officeDocument/2006/relationships/hyperlink" Target="https://hawaii.edu/cpis/" TargetMode="External"/><Relationship Id="rId22" Type="http://schemas.openxmlformats.org/officeDocument/2006/relationships/hyperlink" Target="https://ceas.uchicago.edu/" TargetMode="External"/><Relationship Id="rId27" Type="http://schemas.openxmlformats.org/officeDocument/2006/relationships/hyperlink" Target="https://ceas.sas.upenn.edu/" TargetMode="External"/><Relationship Id="rId43" Type="http://schemas.openxmlformats.org/officeDocument/2006/relationships/hyperlink" Target="https://jsis.washington.edu/canada/" TargetMode="External"/><Relationship Id="rId48" Type="http://schemas.openxmlformats.org/officeDocument/2006/relationships/hyperlink" Target="https://sgs.stanford.edu/about/centers-programs" TargetMode="External"/><Relationship Id="rId64" Type="http://schemas.openxmlformats.org/officeDocument/2006/relationships/hyperlink" Target="https://mideast.unc.edu/" TargetMode="External"/><Relationship Id="rId69" Type="http://schemas.openxmlformats.org/officeDocument/2006/relationships/hyperlink" Target="https://as.vanderbilt.edu/clacx/" TargetMode="External"/><Relationship Id="rId113" Type="http://schemas.openxmlformats.org/officeDocument/2006/relationships/hyperlink" Target="https://las.arizona.edu/" TargetMode="External"/><Relationship Id="rId118" Type="http://schemas.openxmlformats.org/officeDocument/2006/relationships/hyperlink" Target="https://www.latam.ufl.edu/" TargetMode="External"/><Relationship Id="rId80" Type="http://schemas.openxmlformats.org/officeDocument/2006/relationships/hyperlink" Target="https://creeca.wisc.edu/" TargetMode="External"/><Relationship Id="rId85" Type="http://schemas.openxmlformats.org/officeDocument/2006/relationships/hyperlink" Target="https://ii.umich.edu/csas" TargetMode="External"/><Relationship Id="rId12" Type="http://schemas.openxmlformats.org/officeDocument/2006/relationships/hyperlink" Target="https://www.ucis.pitt.edu/africa/node/1" TargetMode="External"/><Relationship Id="rId17" Type="http://schemas.openxmlformats.org/officeDocument/2006/relationships/hyperlink" Target="https://asianstudies.georgetown.edu/" TargetMode="External"/><Relationship Id="rId33" Type="http://schemas.openxmlformats.org/officeDocument/2006/relationships/hyperlink" Target="https://carolinaasiacenter.unc.edu/" TargetMode="External"/><Relationship Id="rId38" Type="http://schemas.openxmlformats.org/officeDocument/2006/relationships/hyperlink" Target="https://umaine.edu/canam/" TargetMode="External"/><Relationship Id="rId59" Type="http://schemas.openxmlformats.org/officeDocument/2006/relationships/hyperlink" Target="https://cmes.arizona.edu/" TargetMode="External"/><Relationship Id="rId103" Type="http://schemas.openxmlformats.org/officeDocument/2006/relationships/hyperlink" Target="https://europe.unc.edu/" TargetMode="External"/><Relationship Id="rId108" Type="http://schemas.openxmlformats.org/officeDocument/2006/relationships/hyperlink" Target="https://lacc.fiu.edu/" TargetMode="External"/><Relationship Id="rId124" Type="http://schemas.openxmlformats.org/officeDocument/2006/relationships/hyperlink" Target="https://liberalarts.utexas.edu/llilas/" TargetMode="External"/><Relationship Id="rId129" Type="http://schemas.openxmlformats.org/officeDocument/2006/relationships/hyperlink" Target="https://uwm.edu/cie/" TargetMode="External"/><Relationship Id="rId54" Type="http://schemas.openxmlformats.org/officeDocument/2006/relationships/hyperlink" Target="https://www.mei.columbia.edu/" TargetMode="External"/><Relationship Id="rId70" Type="http://schemas.openxmlformats.org/officeDocument/2006/relationships/hyperlink" Target="https://iaunrc.indiana.edu/" TargetMode="External"/><Relationship Id="rId75" Type="http://schemas.openxmlformats.org/officeDocument/2006/relationships/hyperlink" Target="https://reeec.illinois.edu/" TargetMode="External"/><Relationship Id="rId91" Type="http://schemas.openxmlformats.org/officeDocument/2006/relationships/hyperlink" Target="https://www.niu.edu/clas/cseas/academics/funding.shtml" TargetMode="External"/><Relationship Id="rId96" Type="http://schemas.openxmlformats.org/officeDocument/2006/relationships/hyperlink" Target="https://jsis.washington.edu/seac/" TargetMode="External"/><Relationship Id="rId1" Type="http://schemas.openxmlformats.org/officeDocument/2006/relationships/hyperlink" Target="https://www.bu.edu/africa/" TargetMode="External"/><Relationship Id="rId6" Type="http://schemas.openxmlformats.org/officeDocument/2006/relationships/hyperlink" Target="https://africa.ufl.edu/academics-programs/african-languages/funding-opportunities/" TargetMode="External"/><Relationship Id="rId23" Type="http://schemas.openxmlformats.org/officeDocument/2006/relationships/hyperlink" Target="https://www.international.ucla.edu/apc/funding" TargetMode="External"/><Relationship Id="rId28" Type="http://schemas.openxmlformats.org/officeDocument/2006/relationships/hyperlink" Target="https://www.deall.pitt.edu/" TargetMode="External"/><Relationship Id="rId49" Type="http://schemas.openxmlformats.org/officeDocument/2006/relationships/hyperlink" Target="https://translation.uiowa.edu/undergraduate/minor-translation-global-literacy" TargetMode="External"/><Relationship Id="rId114" Type="http://schemas.openxmlformats.org/officeDocument/2006/relationships/hyperlink" Target="https://clas.berkeley.edu/" TargetMode="External"/><Relationship Id="rId119" Type="http://schemas.openxmlformats.org/officeDocument/2006/relationships/hyperlink" Target="https://ii.umich.edu/lacs" TargetMode="External"/><Relationship Id="rId44" Type="http://schemas.openxmlformats.org/officeDocument/2006/relationships/hyperlink" Target="https://canam.wwu.edu/" TargetMode="External"/><Relationship Id="rId60" Type="http://schemas.openxmlformats.org/officeDocument/2006/relationships/hyperlink" Target="https://www.international.ucla.edu/cnes/" TargetMode="External"/><Relationship Id="rId65" Type="http://schemas.openxmlformats.org/officeDocument/2006/relationships/hyperlink" Target="https://middleeaststudies.duke.edu/" TargetMode="External"/><Relationship Id="rId81" Type="http://schemas.openxmlformats.org/officeDocument/2006/relationships/hyperlink" Target="https://sai.columbia.edu/" TargetMode="External"/><Relationship Id="rId86" Type="http://schemas.openxmlformats.org/officeDocument/2006/relationships/hyperlink" Target="https://www.southasiacenter.upenn.edu/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africa.wisc.edu/" TargetMode="External"/><Relationship Id="rId18" Type="http://schemas.openxmlformats.org/officeDocument/2006/relationships/hyperlink" Target="https://easc.osu.edu/" TargetMode="External"/><Relationship Id="rId39" Type="http://schemas.openxmlformats.org/officeDocument/2006/relationships/hyperlink" Target="https://www.plattsburgh.edu/academics/cesca/" TargetMode="External"/><Relationship Id="rId109" Type="http://schemas.openxmlformats.org/officeDocument/2006/relationships/hyperlink" Target="https://clacs.indiana.edu/" TargetMode="External"/><Relationship Id="rId34" Type="http://schemas.openxmlformats.org/officeDocument/2006/relationships/hyperlink" Target="https://asia-center.utah.edu/" TargetMode="External"/><Relationship Id="rId50" Type="http://schemas.openxmlformats.org/officeDocument/2006/relationships/hyperlink" Target="https://cla.umn.edu/global-studies" TargetMode="External"/><Relationship Id="rId55" Type="http://schemas.openxmlformats.org/officeDocument/2006/relationships/hyperlink" Target="https://ccas.georgetown.edu/" TargetMode="External"/><Relationship Id="rId76" Type="http://schemas.openxmlformats.org/officeDocument/2006/relationships/hyperlink" Target="https://ii.umich.edu/ii/flas" TargetMode="External"/><Relationship Id="rId97" Type="http://schemas.openxmlformats.org/officeDocument/2006/relationships/hyperlink" Target="https://seasia.wisc.edu/" TargetMode="External"/><Relationship Id="rId104" Type="http://schemas.openxmlformats.org/officeDocument/2006/relationships/hyperlink" Target="https://www.ucis.pitt.edu/esc/home" TargetMode="External"/><Relationship Id="rId120" Type="http://schemas.openxmlformats.org/officeDocument/2006/relationships/hyperlink" Target="http://laii.unm.edu/funding/flas-fellowship.html" TargetMode="External"/><Relationship Id="rId125" Type="http://schemas.openxmlformats.org/officeDocument/2006/relationships/hyperlink" Target="https://latin-american-studies.utah.edu/" TargetMode="External"/><Relationship Id="rId7" Type="http://schemas.openxmlformats.org/officeDocument/2006/relationships/hyperlink" Target="https://africanstudies.indiana.edu/index.html" TargetMode="External"/><Relationship Id="rId71" Type="http://schemas.openxmlformats.org/officeDocument/2006/relationships/hyperlink" Target="https://creees.stanford.edu/" TargetMode="External"/><Relationship Id="rId92" Type="http://schemas.openxmlformats.org/officeDocument/2006/relationships/hyperlink" Target="https://ieas.berkeley.edu/centers/cseas" TargetMode="External"/><Relationship Id="rId2" Type="http://schemas.openxmlformats.org/officeDocument/2006/relationships/hyperlink" Target="https://cfas.howard.edu/" TargetMode="External"/><Relationship Id="rId29" Type="http://schemas.openxmlformats.org/officeDocument/2006/relationships/hyperlink" Target="https://jsis.washington.edu/eacenter/" TargetMode="External"/><Relationship Id="rId24" Type="http://schemas.openxmlformats.org/officeDocument/2006/relationships/hyperlink" Target="https://manoa.hawaii.edu/eastasia/" TargetMode="External"/><Relationship Id="rId40" Type="http://schemas.openxmlformats.org/officeDocument/2006/relationships/hyperlink" Target="https://kennedy.byu.edu/asian-studies/" TargetMode="External"/><Relationship Id="rId45" Type="http://schemas.openxmlformats.org/officeDocument/2006/relationships/hyperlink" Target="https://ilas.columbia.edu/" TargetMode="External"/><Relationship Id="rId66" Type="http://schemas.openxmlformats.org/officeDocument/2006/relationships/hyperlink" Target="https://melikian.asu.edu/" TargetMode="External"/><Relationship Id="rId87" Type="http://schemas.openxmlformats.org/officeDocument/2006/relationships/hyperlink" Target="https://liberalarts.utexas.edu/southasia/" TargetMode="External"/><Relationship Id="rId110" Type="http://schemas.openxmlformats.org/officeDocument/2006/relationships/hyperlink" Target="https://clacs.isp.msu.edu/" TargetMode="External"/><Relationship Id="rId115" Type="http://schemas.openxmlformats.org/officeDocument/2006/relationships/hyperlink" Target="https://clacs.ku.edu/" TargetMode="External"/><Relationship Id="rId61" Type="http://schemas.openxmlformats.org/officeDocument/2006/relationships/hyperlink" Target="https://cmes.uchicago.edu/" TargetMode="External"/><Relationship Id="rId82" Type="http://schemas.openxmlformats.org/officeDocument/2006/relationships/hyperlink" Target="https://einaudi.cornell.edu/programs/south-asia-program" TargetMode="External"/><Relationship Id="rId19" Type="http://schemas.openxmlformats.org/officeDocument/2006/relationships/hyperlink" Target="https://ieas.berkeley.edu/" TargetMode="External"/><Relationship Id="rId14" Type="http://schemas.openxmlformats.org/officeDocument/2006/relationships/hyperlink" Target="https://nrc.elliott.gwu.edu/foreign-language-area-studies-fellowships-flas/" TargetMode="External"/><Relationship Id="rId30" Type="http://schemas.openxmlformats.org/officeDocument/2006/relationships/hyperlink" Target="https://eastasia.wisc.edu/" TargetMode="External"/><Relationship Id="rId35" Type="http://schemas.openxmlformats.org/officeDocument/2006/relationships/hyperlink" Target="https://global.indiana.edu/index.html" TargetMode="External"/><Relationship Id="rId56" Type="http://schemas.openxmlformats.org/officeDocument/2006/relationships/hyperlink" Target="https://imes.elliott.gwu.edu/" TargetMode="External"/><Relationship Id="rId77" Type="http://schemas.openxmlformats.org/officeDocument/2006/relationships/hyperlink" Target="https://cseees.unc.edu/flas/" TargetMode="External"/><Relationship Id="rId100" Type="http://schemas.openxmlformats.org/officeDocument/2006/relationships/hyperlink" Target="https://international.ucla.edu/euro/funding/249431" TargetMode="External"/><Relationship Id="rId105" Type="http://schemas.openxmlformats.org/officeDocument/2006/relationships/hyperlink" Target="https://liberalarts.utexas.edu/european_studies/funding-opportunities/" TargetMode="External"/><Relationship Id="rId126" Type="http://schemas.openxmlformats.org/officeDocument/2006/relationships/hyperlink" Target="https://kennedy.byu.edu/latin-american-studies/" TargetMode="External"/><Relationship Id="rId8" Type="http://schemas.openxmlformats.org/officeDocument/2006/relationships/hyperlink" Target="http://kasc.ku.edu/" TargetMode="External"/><Relationship Id="rId51" Type="http://schemas.openxmlformats.org/officeDocument/2006/relationships/hyperlink" Target="https://www.ucis.pitt.edu/main/" TargetMode="External"/><Relationship Id="rId72" Type="http://schemas.openxmlformats.org/officeDocument/2006/relationships/hyperlink" Target="https://slaviccenter.osu.edu/" TargetMode="External"/><Relationship Id="rId93" Type="http://schemas.openxmlformats.org/officeDocument/2006/relationships/hyperlink" Target="https://www.international.ucla.edu/cseas/home" TargetMode="External"/><Relationship Id="rId98" Type="http://schemas.openxmlformats.org/officeDocument/2006/relationships/hyperlink" Target="https://hls.indiana.edu/academics/scholarships/flas.html" TargetMode="External"/><Relationship Id="rId121" Type="http://schemas.openxmlformats.org/officeDocument/2006/relationships/hyperlink" Target="https://isa.unc.edu/" TargetMode="External"/><Relationship Id="rId3" Type="http://schemas.openxmlformats.org/officeDocument/2006/relationships/hyperlink" Target="https://africa.isp.msu.edu/" TargetMode="External"/><Relationship Id="rId25" Type="http://schemas.openxmlformats.org/officeDocument/2006/relationships/hyperlink" Target="https://ceas.ku.edu/" TargetMode="External"/><Relationship Id="rId46" Type="http://schemas.openxmlformats.org/officeDocument/2006/relationships/hyperlink" Target="https://as.nyu.edu/research-centers/clacs.html" TargetMode="External"/><Relationship Id="rId67" Type="http://schemas.openxmlformats.org/officeDocument/2006/relationships/hyperlink" Target="https://cmes.fas.harvard.edu/" TargetMode="External"/><Relationship Id="rId116" Type="http://schemas.openxmlformats.org/officeDocument/2006/relationships/hyperlink" Target="https://clacs.illinois.edu/" TargetMode="External"/><Relationship Id="rId20" Type="http://schemas.openxmlformats.org/officeDocument/2006/relationships/hyperlink" Target="https://eas.arizona.edu/" TargetMode="External"/><Relationship Id="rId41" Type="http://schemas.openxmlformats.org/officeDocument/2006/relationships/hyperlink" Target="https://cas.gsu.edu/research/hubs/agsc/" TargetMode="External"/><Relationship Id="rId62" Type="http://schemas.openxmlformats.org/officeDocument/2006/relationships/hyperlink" Target="https://csames.illinois.edu/" TargetMode="External"/><Relationship Id="rId83" Type="http://schemas.openxmlformats.org/officeDocument/2006/relationships/hyperlink" Target="https://www.maxwell.syr.edu/research/moynihan-institute-of-global-affairs/regional-centers/south-asia-center" TargetMode="External"/><Relationship Id="rId88" Type="http://schemas.openxmlformats.org/officeDocument/2006/relationships/hyperlink" Target="https://jsis.washington.edu/southasia/" TargetMode="External"/><Relationship Id="rId111" Type="http://schemas.openxmlformats.org/officeDocument/2006/relationships/hyperlink" Target="https://clas.stanford.edu/" TargetMode="External"/><Relationship Id="rId15" Type="http://schemas.openxmlformats.org/officeDocument/2006/relationships/hyperlink" Target="https://weai.columbia.edu/" TargetMode="External"/><Relationship Id="rId36" Type="http://schemas.openxmlformats.org/officeDocument/2006/relationships/hyperlink" Target="https://atlantaglobalstudies.gatech.edu/" TargetMode="External"/><Relationship Id="rId57" Type="http://schemas.openxmlformats.org/officeDocument/2006/relationships/hyperlink" Target="https://csme.indiana.edu/" TargetMode="External"/><Relationship Id="rId106" Type="http://schemas.openxmlformats.org/officeDocument/2006/relationships/hyperlink" Target="https://europe.wisc.edu/" TargetMode="External"/><Relationship Id="rId127" Type="http://schemas.openxmlformats.org/officeDocument/2006/relationships/hyperlink" Target="https://uwm.edu/clacs/" TargetMode="External"/><Relationship Id="rId10" Type="http://schemas.openxmlformats.org/officeDocument/2006/relationships/hyperlink" Target="https://ii.umich.edu/ii/flas.html" TargetMode="External"/><Relationship Id="rId31" Type="http://schemas.openxmlformats.org/officeDocument/2006/relationships/hyperlink" Target="https://asia.isp.msu.edu/" TargetMode="External"/><Relationship Id="rId52" Type="http://schemas.openxmlformats.org/officeDocument/2006/relationships/hyperlink" Target="https://jsis.washington.edu/global/" TargetMode="External"/><Relationship Id="rId73" Type="http://schemas.openxmlformats.org/officeDocument/2006/relationships/hyperlink" Target="https://iseees.berkeley.edu/" TargetMode="External"/><Relationship Id="rId78" Type="http://schemas.openxmlformats.org/officeDocument/2006/relationships/hyperlink" Target="https://www.ucis.pitt.edu/crees/" TargetMode="External"/><Relationship Id="rId94" Type="http://schemas.openxmlformats.org/officeDocument/2006/relationships/hyperlink" Target="https://www.cseashawaii.org/" TargetMode="External"/><Relationship Id="rId99" Type="http://schemas.openxmlformats.org/officeDocument/2006/relationships/hyperlink" Target="https://ies.berkeley.edu/" TargetMode="External"/><Relationship Id="rId101" Type="http://schemas.openxmlformats.org/officeDocument/2006/relationships/hyperlink" Target="https://ces.ufl.edu/" TargetMode="External"/><Relationship Id="rId122" Type="http://schemas.openxmlformats.org/officeDocument/2006/relationships/hyperlink" Target="https://latinamericancaribbean.duke.edu/" TargetMode="External"/><Relationship Id="rId4" Type="http://schemas.openxmlformats.org/officeDocument/2006/relationships/hyperlink" Target="https://afrst.illinois.edu/" TargetMode="External"/><Relationship Id="rId9" Type="http://schemas.openxmlformats.org/officeDocument/2006/relationships/hyperlink" Target="http://africa.umn.edu/" TargetMode="External"/><Relationship Id="rId26" Type="http://schemas.openxmlformats.org/officeDocument/2006/relationships/hyperlink" Target="https://ii.umich.edu/ii/about-us/nrc-title-vi/east-asia-national-resource-cent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0"/>
  <sheetViews>
    <sheetView tabSelected="1" zoomScale="76" zoomScaleNormal="76" zoomScaleSheetLayoutView="7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B10" sqref="B10"/>
    </sheetView>
  </sheetViews>
  <sheetFormatPr defaultColWidth="9.36328125" defaultRowHeight="14.5" x14ac:dyDescent="0.25"/>
  <cols>
    <col min="1" max="1" width="13.6328125" style="61" customWidth="1"/>
    <col min="2" max="2" width="13.6328125" style="84" customWidth="1"/>
    <col min="3" max="3" width="38.90625" style="60" customWidth="1"/>
    <col min="4" max="4" width="15.453125" style="60" customWidth="1"/>
    <col min="5" max="5" width="14.54296875" style="74" customWidth="1"/>
    <col min="6" max="6" width="15" style="86" customWidth="1"/>
    <col min="7" max="7" width="14.1796875" style="86" customWidth="1"/>
    <col min="8" max="8" width="26.81640625" style="36" customWidth="1"/>
    <col min="9" max="16" width="17.90625" style="60" customWidth="1"/>
    <col min="17" max="17" width="55.6328125" style="60" customWidth="1"/>
    <col min="18" max="16384" width="9.36328125" style="31"/>
  </cols>
  <sheetData>
    <row r="1" spans="1:17" s="51" customFormat="1" ht="46.5" x14ac:dyDescent="0.25">
      <c r="A1" s="4" t="s">
        <v>425</v>
      </c>
      <c r="B1" s="4" t="s">
        <v>426</v>
      </c>
      <c r="C1" s="5" t="s">
        <v>0</v>
      </c>
      <c r="D1" s="5" t="s">
        <v>281</v>
      </c>
      <c r="E1" s="6" t="s">
        <v>40</v>
      </c>
      <c r="F1" s="6" t="s">
        <v>41</v>
      </c>
      <c r="G1" s="192" t="s">
        <v>291</v>
      </c>
      <c r="H1" s="6" t="s">
        <v>990</v>
      </c>
      <c r="I1" s="213" t="s">
        <v>427</v>
      </c>
      <c r="J1" s="213" t="s">
        <v>500</v>
      </c>
      <c r="K1" s="213" t="s">
        <v>428</v>
      </c>
      <c r="L1" s="213" t="s">
        <v>499</v>
      </c>
      <c r="M1" s="213" t="s">
        <v>429</v>
      </c>
      <c r="N1" s="213" t="s">
        <v>501</v>
      </c>
      <c r="O1" s="213" t="s">
        <v>430</v>
      </c>
      <c r="P1" s="213" t="s">
        <v>502</v>
      </c>
      <c r="Q1" s="213" t="s">
        <v>503</v>
      </c>
    </row>
    <row r="2" spans="1:17" s="47" customFormat="1" ht="12" customHeight="1" x14ac:dyDescent="0.25">
      <c r="A2" s="211"/>
      <c r="B2" s="212"/>
      <c r="C2" s="52"/>
      <c r="D2" s="52"/>
      <c r="E2" s="53"/>
      <c r="F2" s="53"/>
      <c r="G2" s="53"/>
      <c r="H2" s="35"/>
      <c r="I2" s="54"/>
      <c r="J2" s="54"/>
      <c r="K2" s="54"/>
      <c r="L2" s="54"/>
      <c r="M2" s="54"/>
      <c r="N2" s="54"/>
      <c r="O2" s="54"/>
      <c r="P2" s="54"/>
      <c r="Q2" s="54"/>
    </row>
    <row r="3" spans="1:17" s="7" customFormat="1" ht="20" customHeight="1" x14ac:dyDescent="0.25">
      <c r="A3" s="20" t="s">
        <v>1</v>
      </c>
      <c r="B3" s="21"/>
      <c r="C3" s="22"/>
      <c r="D3" s="22"/>
      <c r="E3" s="37"/>
      <c r="F3" s="38"/>
      <c r="G3" s="193"/>
      <c r="H3" s="22"/>
      <c r="I3" s="22"/>
      <c r="J3" s="22"/>
      <c r="K3" s="22"/>
      <c r="L3" s="22"/>
      <c r="M3" s="22"/>
      <c r="N3" s="22"/>
      <c r="O3" s="22"/>
      <c r="P3" s="22"/>
      <c r="Q3" s="173"/>
    </row>
    <row r="4" spans="1:17" x14ac:dyDescent="0.25">
      <c r="A4" s="1" t="s">
        <v>160</v>
      </c>
      <c r="B4" s="1" t="s">
        <v>47</v>
      </c>
      <c r="C4" s="1" t="s">
        <v>2</v>
      </c>
      <c r="D4" s="1" t="s">
        <v>284</v>
      </c>
      <c r="E4" s="2">
        <v>280809</v>
      </c>
      <c r="F4" s="2">
        <v>320595</v>
      </c>
      <c r="G4" s="194" t="s">
        <v>286</v>
      </c>
      <c r="H4" s="56" t="s">
        <v>504</v>
      </c>
      <c r="I4" s="57" t="s">
        <v>431</v>
      </c>
      <c r="J4" s="57" t="s">
        <v>432</v>
      </c>
      <c r="K4" s="56" t="s">
        <v>433</v>
      </c>
      <c r="L4" s="56" t="s">
        <v>434</v>
      </c>
      <c r="M4" s="57" t="s">
        <v>435</v>
      </c>
      <c r="N4" s="57" t="s">
        <v>436</v>
      </c>
      <c r="O4" s="56" t="s">
        <v>433</v>
      </c>
      <c r="P4" s="56" t="s">
        <v>434</v>
      </c>
      <c r="Q4" s="94"/>
    </row>
    <row r="5" spans="1:17" ht="29" x14ac:dyDescent="0.25">
      <c r="A5" s="137"/>
      <c r="B5" s="1" t="s">
        <v>55</v>
      </c>
      <c r="C5" s="1" t="s">
        <v>38</v>
      </c>
      <c r="D5" s="138" t="s">
        <v>283</v>
      </c>
      <c r="E5" s="204"/>
      <c r="F5" s="3">
        <v>251747</v>
      </c>
      <c r="G5" s="195" t="s">
        <v>292</v>
      </c>
      <c r="H5" s="56" t="s">
        <v>505</v>
      </c>
      <c r="I5" s="57" t="s">
        <v>437</v>
      </c>
      <c r="J5" s="57" t="s">
        <v>438</v>
      </c>
      <c r="K5" s="56" t="s">
        <v>439</v>
      </c>
      <c r="L5" s="56" t="s">
        <v>440</v>
      </c>
      <c r="M5" s="93" t="s">
        <v>283</v>
      </c>
      <c r="N5" s="93" t="s">
        <v>283</v>
      </c>
      <c r="O5" s="56" t="s">
        <v>441</v>
      </c>
      <c r="P5" s="56" t="s">
        <v>442</v>
      </c>
      <c r="Q5" s="94" t="s">
        <v>443</v>
      </c>
    </row>
    <row r="6" spans="1:17" ht="44.4" customHeight="1" x14ac:dyDescent="0.25">
      <c r="A6" s="1" t="s">
        <v>162</v>
      </c>
      <c r="B6" s="1" t="s">
        <v>49</v>
      </c>
      <c r="C6" s="1" t="s">
        <v>27</v>
      </c>
      <c r="D6" s="1" t="s">
        <v>284</v>
      </c>
      <c r="E6" s="2">
        <v>303707</v>
      </c>
      <c r="F6" s="2">
        <v>413912</v>
      </c>
      <c r="G6" s="194" t="s">
        <v>287</v>
      </c>
      <c r="H6" s="56" t="s">
        <v>505</v>
      </c>
      <c r="I6" s="57" t="s">
        <v>444</v>
      </c>
      <c r="J6" s="57" t="s">
        <v>445</v>
      </c>
      <c r="K6" s="56" t="s">
        <v>446</v>
      </c>
      <c r="L6" s="56" t="s">
        <v>447</v>
      </c>
      <c r="M6" s="57" t="s">
        <v>448</v>
      </c>
      <c r="N6" s="57" t="s">
        <v>449</v>
      </c>
      <c r="O6" s="56" t="s">
        <v>446</v>
      </c>
      <c r="P6" s="56" t="s">
        <v>447</v>
      </c>
      <c r="Q6" s="94" t="s">
        <v>450</v>
      </c>
    </row>
    <row r="7" spans="1:17" ht="29" x14ac:dyDescent="0.35">
      <c r="A7" s="1" t="s">
        <v>157</v>
      </c>
      <c r="B7" s="1" t="s">
        <v>44</v>
      </c>
      <c r="C7" s="1" t="s">
        <v>3</v>
      </c>
      <c r="D7" s="1" t="s">
        <v>284</v>
      </c>
      <c r="E7" s="2">
        <v>263506</v>
      </c>
      <c r="F7" s="2">
        <v>250918</v>
      </c>
      <c r="G7" s="196" t="s">
        <v>288</v>
      </c>
      <c r="H7" s="56" t="s">
        <v>506</v>
      </c>
      <c r="I7" s="57" t="s">
        <v>1119</v>
      </c>
      <c r="J7" s="57" t="s">
        <v>451</v>
      </c>
      <c r="K7" s="56" t="s">
        <v>1140</v>
      </c>
      <c r="L7" s="56" t="s">
        <v>452</v>
      </c>
      <c r="M7" s="57"/>
      <c r="N7" s="57"/>
      <c r="O7" s="56" t="s">
        <v>453</v>
      </c>
      <c r="P7" s="56" t="s">
        <v>454</v>
      </c>
      <c r="Q7" s="94"/>
    </row>
    <row r="8" spans="1:17" x14ac:dyDescent="0.25">
      <c r="A8" s="1" t="s">
        <v>164</v>
      </c>
      <c r="B8" s="1" t="s">
        <v>51</v>
      </c>
      <c r="C8" s="1" t="s">
        <v>4</v>
      </c>
      <c r="D8" s="1" t="s">
        <v>284</v>
      </c>
      <c r="E8" s="2">
        <v>335493</v>
      </c>
      <c r="F8" s="2">
        <v>320180</v>
      </c>
      <c r="G8" s="194" t="s">
        <v>289</v>
      </c>
      <c r="H8" s="56" t="s">
        <v>504</v>
      </c>
      <c r="I8" s="57" t="s">
        <v>1120</v>
      </c>
      <c r="J8" s="57" t="s">
        <v>1121</v>
      </c>
      <c r="K8" s="56" t="s">
        <v>455</v>
      </c>
      <c r="L8" s="56" t="s">
        <v>456</v>
      </c>
      <c r="M8" s="57" t="s">
        <v>457</v>
      </c>
      <c r="N8" s="57" t="s">
        <v>458</v>
      </c>
      <c r="O8" s="56" t="s">
        <v>455</v>
      </c>
      <c r="P8" s="56" t="s">
        <v>456</v>
      </c>
      <c r="Q8" s="94" t="s">
        <v>1122</v>
      </c>
    </row>
    <row r="9" spans="1:17" x14ac:dyDescent="0.25">
      <c r="A9" s="137"/>
      <c r="B9" s="1" t="s">
        <v>54</v>
      </c>
      <c r="C9" s="1" t="s">
        <v>7</v>
      </c>
      <c r="D9" s="138" t="s">
        <v>283</v>
      </c>
      <c r="E9" s="204"/>
      <c r="F9" s="2">
        <v>295296</v>
      </c>
      <c r="G9" s="194" t="s">
        <v>293</v>
      </c>
      <c r="H9" s="56" t="s">
        <v>505</v>
      </c>
      <c r="I9" s="57" t="s">
        <v>459</v>
      </c>
      <c r="J9" s="57" t="s">
        <v>460</v>
      </c>
      <c r="K9" s="56" t="s">
        <v>461</v>
      </c>
      <c r="L9" s="56" t="s">
        <v>462</v>
      </c>
      <c r="M9" s="93" t="s">
        <v>283</v>
      </c>
      <c r="N9" s="93" t="s">
        <v>283</v>
      </c>
      <c r="O9" s="56" t="s">
        <v>461</v>
      </c>
      <c r="P9" s="56" t="s">
        <v>462</v>
      </c>
      <c r="Q9" s="94"/>
    </row>
    <row r="10" spans="1:17" ht="29" x14ac:dyDescent="0.25">
      <c r="A10" s="1" t="s">
        <v>161</v>
      </c>
      <c r="B10" s="1" t="s">
        <v>48</v>
      </c>
      <c r="C10" s="1" t="s">
        <v>8</v>
      </c>
      <c r="D10" s="1" t="s">
        <v>284</v>
      </c>
      <c r="E10" s="2">
        <v>276194</v>
      </c>
      <c r="F10" s="2">
        <v>301517</v>
      </c>
      <c r="G10" s="194" t="s">
        <v>290</v>
      </c>
      <c r="H10" s="56" t="s">
        <v>505</v>
      </c>
      <c r="I10" s="57" t="s">
        <v>463</v>
      </c>
      <c r="J10" s="57" t="s">
        <v>464</v>
      </c>
      <c r="K10" s="56" t="s">
        <v>465</v>
      </c>
      <c r="L10" s="56" t="s">
        <v>466</v>
      </c>
      <c r="M10" s="57" t="s">
        <v>467</v>
      </c>
      <c r="N10" s="57" t="s">
        <v>468</v>
      </c>
      <c r="O10" s="56" t="s">
        <v>465</v>
      </c>
      <c r="P10" s="56" t="s">
        <v>466</v>
      </c>
      <c r="Q10" s="94"/>
    </row>
    <row r="11" spans="1:17" ht="43.5" x14ac:dyDescent="0.25">
      <c r="A11" s="1" t="s">
        <v>156</v>
      </c>
      <c r="B11" s="1" t="s">
        <v>43</v>
      </c>
      <c r="C11" s="1" t="s">
        <v>14</v>
      </c>
      <c r="D11" s="1" t="s">
        <v>284</v>
      </c>
      <c r="E11" s="2">
        <v>241861</v>
      </c>
      <c r="F11" s="2">
        <v>269582</v>
      </c>
      <c r="G11" s="194" t="s">
        <v>294</v>
      </c>
      <c r="H11" s="56" t="s">
        <v>507</v>
      </c>
      <c r="I11" s="57" t="s">
        <v>469</v>
      </c>
      <c r="J11" s="57" t="s">
        <v>470</v>
      </c>
      <c r="K11" s="56" t="s">
        <v>471</v>
      </c>
      <c r="L11" s="56" t="s">
        <v>472</v>
      </c>
      <c r="M11" s="57" t="s">
        <v>473</v>
      </c>
      <c r="N11" s="57" t="s">
        <v>474</v>
      </c>
      <c r="O11" s="56" t="s">
        <v>471</v>
      </c>
      <c r="P11" s="56" t="s">
        <v>472</v>
      </c>
      <c r="Q11" s="94" t="s">
        <v>475</v>
      </c>
    </row>
    <row r="12" spans="1:17" ht="29" x14ac:dyDescent="0.25">
      <c r="A12" s="137"/>
      <c r="B12" s="1" t="s">
        <v>53</v>
      </c>
      <c r="C12" s="1" t="s">
        <v>15</v>
      </c>
      <c r="D12" s="138" t="s">
        <v>283</v>
      </c>
      <c r="E12" s="204"/>
      <c r="F12" s="2">
        <v>175850</v>
      </c>
      <c r="G12" s="194" t="s">
        <v>296</v>
      </c>
      <c r="H12" s="56" t="s">
        <v>504</v>
      </c>
      <c r="I12" s="57" t="s">
        <v>476</v>
      </c>
      <c r="J12" s="57" t="s">
        <v>477</v>
      </c>
      <c r="K12" s="56" t="s">
        <v>478</v>
      </c>
      <c r="L12" s="56" t="s">
        <v>479</v>
      </c>
      <c r="M12" s="93" t="s">
        <v>283</v>
      </c>
      <c r="N12" s="93" t="s">
        <v>283</v>
      </c>
      <c r="O12" s="56" t="s">
        <v>481</v>
      </c>
      <c r="P12" s="56" t="s">
        <v>482</v>
      </c>
      <c r="Q12" s="94"/>
    </row>
    <row r="13" spans="1:17" ht="29" x14ac:dyDescent="0.25">
      <c r="A13" s="1" t="s">
        <v>158</v>
      </c>
      <c r="B13" s="1" t="s">
        <v>45</v>
      </c>
      <c r="C13" s="1" t="s">
        <v>19</v>
      </c>
      <c r="D13" s="1" t="s">
        <v>284</v>
      </c>
      <c r="E13" s="2">
        <v>219452</v>
      </c>
      <c r="F13" s="2">
        <v>182071</v>
      </c>
      <c r="G13" s="194" t="s">
        <v>295</v>
      </c>
      <c r="H13" s="56" t="s">
        <v>508</v>
      </c>
      <c r="I13" s="57" t="s">
        <v>483</v>
      </c>
      <c r="J13" s="57" t="s">
        <v>484</v>
      </c>
      <c r="K13" s="56" t="s">
        <v>485</v>
      </c>
      <c r="L13" s="56" t="s">
        <v>486</v>
      </c>
      <c r="M13" s="57" t="s">
        <v>487</v>
      </c>
      <c r="N13" s="57" t="s">
        <v>488</v>
      </c>
      <c r="O13" s="56" t="s">
        <v>489</v>
      </c>
      <c r="P13" s="56" t="s">
        <v>490</v>
      </c>
      <c r="Q13" s="94"/>
    </row>
    <row r="14" spans="1:17" ht="29" x14ac:dyDescent="0.25">
      <c r="A14" s="1" t="s">
        <v>159</v>
      </c>
      <c r="B14" s="1" t="s">
        <v>46</v>
      </c>
      <c r="C14" s="1" t="s">
        <v>42</v>
      </c>
      <c r="D14" s="1" t="s">
        <v>284</v>
      </c>
      <c r="E14" s="2">
        <v>284419</v>
      </c>
      <c r="F14" s="2">
        <v>220228</v>
      </c>
      <c r="G14" s="194" t="s">
        <v>297</v>
      </c>
      <c r="H14" s="56" t="s">
        <v>504</v>
      </c>
      <c r="I14" s="57" t="s">
        <v>491</v>
      </c>
      <c r="J14" s="57" t="s">
        <v>492</v>
      </c>
      <c r="K14" s="56" t="s">
        <v>493</v>
      </c>
      <c r="L14" s="56" t="s">
        <v>494</v>
      </c>
      <c r="M14" s="57"/>
      <c r="N14" s="57"/>
      <c r="O14" s="56" t="s">
        <v>493</v>
      </c>
      <c r="P14" s="56" t="s">
        <v>494</v>
      </c>
      <c r="Q14" s="94"/>
    </row>
    <row r="15" spans="1:17" ht="29" x14ac:dyDescent="0.25">
      <c r="A15" s="1" t="s">
        <v>163</v>
      </c>
      <c r="B15" s="1" t="s">
        <v>50</v>
      </c>
      <c r="C15" s="1" t="s">
        <v>16</v>
      </c>
      <c r="D15" s="1" t="s">
        <v>284</v>
      </c>
      <c r="E15" s="2">
        <v>263477</v>
      </c>
      <c r="F15" s="2">
        <v>144330</v>
      </c>
      <c r="G15" s="194" t="s">
        <v>298</v>
      </c>
      <c r="H15" s="56" t="s">
        <v>505</v>
      </c>
      <c r="I15" s="57" t="s">
        <v>1115</v>
      </c>
      <c r="J15" s="57" t="s">
        <v>1116</v>
      </c>
      <c r="K15" s="58" t="s">
        <v>1117</v>
      </c>
      <c r="L15" s="58" t="s">
        <v>1118</v>
      </c>
      <c r="M15" s="57"/>
      <c r="N15" s="57"/>
      <c r="O15" s="58"/>
      <c r="P15" s="58"/>
      <c r="Q15" s="94"/>
    </row>
    <row r="16" spans="1:17" ht="29" x14ac:dyDescent="0.25">
      <c r="A16" s="1" t="s">
        <v>165</v>
      </c>
      <c r="B16" s="1" t="s">
        <v>52</v>
      </c>
      <c r="C16" s="1" t="s">
        <v>276</v>
      </c>
      <c r="D16" s="1" t="s">
        <v>284</v>
      </c>
      <c r="E16" s="2">
        <v>263506</v>
      </c>
      <c r="F16" s="2">
        <v>295296</v>
      </c>
      <c r="G16" s="194" t="s">
        <v>299</v>
      </c>
      <c r="H16" s="56" t="s">
        <v>506</v>
      </c>
      <c r="I16" s="57" t="s">
        <v>495</v>
      </c>
      <c r="J16" s="57" t="s">
        <v>496</v>
      </c>
      <c r="K16" s="56" t="s">
        <v>497</v>
      </c>
      <c r="L16" s="56" t="s">
        <v>498</v>
      </c>
      <c r="M16" s="57" t="s">
        <v>497</v>
      </c>
      <c r="N16" s="57" t="s">
        <v>498</v>
      </c>
      <c r="O16" s="56" t="s">
        <v>497</v>
      </c>
      <c r="P16" s="56" t="s">
        <v>498</v>
      </c>
      <c r="Q16" s="94" t="s">
        <v>1114</v>
      </c>
    </row>
    <row r="17" spans="1:17" s="8" customFormat="1" ht="20" customHeight="1" x14ac:dyDescent="0.25">
      <c r="A17" s="9" t="s">
        <v>260</v>
      </c>
      <c r="B17" s="10"/>
      <c r="C17" s="11"/>
      <c r="D17" s="11"/>
      <c r="E17" s="13">
        <f>SUM(E4:E16)</f>
        <v>2732424</v>
      </c>
      <c r="F17" s="13">
        <f>SUM(F4:F16)</f>
        <v>3441522</v>
      </c>
      <c r="G17" s="197"/>
      <c r="H17" s="97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" customHeight="1" x14ac:dyDescent="0.25">
      <c r="B18" s="62"/>
      <c r="E18" s="63"/>
      <c r="F18" s="64"/>
      <c r="G18" s="64"/>
      <c r="H18" s="32"/>
    </row>
    <row r="19" spans="1:17" s="8" customFormat="1" ht="20" customHeight="1" x14ac:dyDescent="0.25">
      <c r="A19" s="15" t="s">
        <v>273</v>
      </c>
      <c r="B19" s="16"/>
      <c r="C19" s="17"/>
      <c r="D19" s="17"/>
      <c r="E19" s="41"/>
      <c r="F19" s="41"/>
      <c r="G19" s="198"/>
      <c r="H19" s="17"/>
      <c r="I19" s="17"/>
      <c r="J19" s="17"/>
      <c r="K19" s="17"/>
      <c r="L19" s="17"/>
      <c r="M19" s="17"/>
      <c r="N19" s="17"/>
      <c r="O19" s="17"/>
      <c r="P19" s="17"/>
      <c r="Q19" s="172"/>
    </row>
    <row r="20" spans="1:17" ht="10.5" customHeight="1" x14ac:dyDescent="0.25">
      <c r="A20" s="66" t="s">
        <v>274</v>
      </c>
      <c r="B20" s="42"/>
      <c r="C20" s="42"/>
      <c r="D20" s="42"/>
      <c r="E20" s="43"/>
      <c r="F20" s="43"/>
      <c r="G20" s="48"/>
      <c r="H20" s="42"/>
      <c r="I20" s="42"/>
      <c r="J20" s="42"/>
      <c r="K20" s="42"/>
      <c r="L20" s="42"/>
      <c r="M20" s="42"/>
      <c r="N20" s="42"/>
      <c r="O20" s="42"/>
      <c r="P20" s="42"/>
      <c r="Q20" s="170"/>
    </row>
    <row r="21" spans="1:17" ht="58" x14ac:dyDescent="0.25">
      <c r="A21" s="1" t="s">
        <v>181</v>
      </c>
      <c r="B21" s="139"/>
      <c r="C21" s="1" t="s">
        <v>10</v>
      </c>
      <c r="D21" s="1" t="s">
        <v>284</v>
      </c>
      <c r="E21" s="2">
        <v>268405</v>
      </c>
      <c r="F21" s="205"/>
      <c r="G21" s="194" t="s">
        <v>301</v>
      </c>
      <c r="H21" s="56" t="s">
        <v>509</v>
      </c>
      <c r="I21" s="57" t="s">
        <v>510</v>
      </c>
      <c r="J21" s="57" t="s">
        <v>511</v>
      </c>
      <c r="K21" s="56" t="s">
        <v>512</v>
      </c>
      <c r="L21" s="56" t="s">
        <v>513</v>
      </c>
      <c r="M21" s="57" t="s">
        <v>514</v>
      </c>
      <c r="N21" s="57" t="s">
        <v>515</v>
      </c>
      <c r="O21" s="93" t="s">
        <v>283</v>
      </c>
      <c r="P21" s="93" t="s">
        <v>283</v>
      </c>
      <c r="Q21" s="94" t="s">
        <v>1241</v>
      </c>
    </row>
    <row r="22" spans="1:17" ht="29" x14ac:dyDescent="0.25">
      <c r="A22" s="138"/>
      <c r="B22" s="1" t="s">
        <v>71</v>
      </c>
      <c r="C22" s="1" t="s">
        <v>256</v>
      </c>
      <c r="D22" s="138" t="s">
        <v>283</v>
      </c>
      <c r="E22" s="206"/>
      <c r="F22" s="2">
        <v>226449</v>
      </c>
      <c r="G22" s="194" t="s">
        <v>300</v>
      </c>
      <c r="H22" s="58" t="s">
        <v>1125</v>
      </c>
      <c r="I22" s="57" t="s">
        <v>1131</v>
      </c>
      <c r="J22" s="57" t="s">
        <v>1134</v>
      </c>
      <c r="K22" s="58" t="s">
        <v>1132</v>
      </c>
      <c r="L22" s="58" t="s">
        <v>1133</v>
      </c>
      <c r="M22" s="93" t="s">
        <v>283</v>
      </c>
      <c r="N22" s="93" t="s">
        <v>283</v>
      </c>
      <c r="O22" s="58"/>
      <c r="P22" s="58"/>
      <c r="Q22" s="94"/>
    </row>
    <row r="23" spans="1:17" ht="29" x14ac:dyDescent="0.25">
      <c r="A23" s="138"/>
      <c r="B23" s="1" t="s">
        <v>65</v>
      </c>
      <c r="C23" s="1" t="s">
        <v>21</v>
      </c>
      <c r="D23" s="138" t="s">
        <v>283</v>
      </c>
      <c r="E23" s="206"/>
      <c r="F23" s="2">
        <v>306378</v>
      </c>
      <c r="G23" s="194" t="s">
        <v>303</v>
      </c>
      <c r="H23" s="56" t="s">
        <v>516</v>
      </c>
      <c r="I23" s="57" t="s">
        <v>517</v>
      </c>
      <c r="J23" s="57" t="s">
        <v>518</v>
      </c>
      <c r="K23" s="56" t="s">
        <v>519</v>
      </c>
      <c r="L23" s="56" t="s">
        <v>520</v>
      </c>
      <c r="M23" s="93" t="s">
        <v>283</v>
      </c>
      <c r="N23" s="93" t="s">
        <v>283</v>
      </c>
      <c r="O23" s="56" t="s">
        <v>519</v>
      </c>
      <c r="P23" s="56" t="s">
        <v>520</v>
      </c>
      <c r="Q23" s="94"/>
    </row>
    <row r="24" spans="1:17" ht="58" x14ac:dyDescent="0.25">
      <c r="A24" s="1" t="s">
        <v>174</v>
      </c>
      <c r="B24" s="1" t="s">
        <v>64</v>
      </c>
      <c r="C24" s="1" t="s">
        <v>11</v>
      </c>
      <c r="D24" s="1" t="s">
        <v>284</v>
      </c>
      <c r="E24" s="2">
        <v>246695</v>
      </c>
      <c r="F24" s="2">
        <v>264190</v>
      </c>
      <c r="G24" s="194" t="s">
        <v>302</v>
      </c>
      <c r="H24" s="56" t="s">
        <v>521</v>
      </c>
      <c r="I24" s="57" t="s">
        <v>522</v>
      </c>
      <c r="J24" s="57" t="s">
        <v>523</v>
      </c>
      <c r="K24" s="56" t="s">
        <v>524</v>
      </c>
      <c r="L24" s="56" t="s">
        <v>525</v>
      </c>
      <c r="M24" s="57" t="s">
        <v>524</v>
      </c>
      <c r="N24" s="57" t="s">
        <v>525</v>
      </c>
      <c r="O24" s="56" t="s">
        <v>524</v>
      </c>
      <c r="P24" s="56" t="s">
        <v>525</v>
      </c>
      <c r="Q24" s="94" t="s">
        <v>526</v>
      </c>
    </row>
    <row r="25" spans="1:17" ht="29" x14ac:dyDescent="0.25">
      <c r="A25" s="1" t="s">
        <v>170</v>
      </c>
      <c r="B25" s="1" t="s">
        <v>60</v>
      </c>
      <c r="C25" s="1" t="s">
        <v>28</v>
      </c>
      <c r="D25" s="1" t="s">
        <v>284</v>
      </c>
      <c r="E25" s="2">
        <v>263506</v>
      </c>
      <c r="F25" s="2">
        <v>289075</v>
      </c>
      <c r="G25" s="194" t="s">
        <v>304</v>
      </c>
      <c r="H25" s="56" t="s">
        <v>527</v>
      </c>
      <c r="I25" s="57" t="s">
        <v>528</v>
      </c>
      <c r="J25" s="57" t="s">
        <v>529</v>
      </c>
      <c r="K25" s="56" t="s">
        <v>530</v>
      </c>
      <c r="L25" s="56" t="s">
        <v>531</v>
      </c>
      <c r="M25" s="57" t="s">
        <v>532</v>
      </c>
      <c r="N25" s="57" t="s">
        <v>533</v>
      </c>
      <c r="O25" s="56" t="s">
        <v>530</v>
      </c>
      <c r="P25" s="56" t="s">
        <v>534</v>
      </c>
      <c r="Q25" s="94" t="s">
        <v>535</v>
      </c>
    </row>
    <row r="26" spans="1:17" ht="29" x14ac:dyDescent="0.25">
      <c r="A26" s="1" t="s">
        <v>182</v>
      </c>
      <c r="B26" s="139"/>
      <c r="C26" s="1" t="s">
        <v>33</v>
      </c>
      <c r="D26" s="1" t="s">
        <v>282</v>
      </c>
      <c r="E26" s="2">
        <v>195674</v>
      </c>
      <c r="F26" s="205"/>
      <c r="G26" s="194" t="s">
        <v>306</v>
      </c>
      <c r="H26" s="56" t="s">
        <v>521</v>
      </c>
      <c r="I26" s="57" t="s">
        <v>536</v>
      </c>
      <c r="J26" s="57" t="s">
        <v>537</v>
      </c>
      <c r="K26" s="56" t="s">
        <v>1242</v>
      </c>
      <c r="L26" s="175" t="s">
        <v>1139</v>
      </c>
      <c r="M26" s="57"/>
      <c r="N26" s="57"/>
      <c r="O26" s="93" t="s">
        <v>283</v>
      </c>
      <c r="P26" s="93" t="s">
        <v>283</v>
      </c>
      <c r="Q26" s="94"/>
    </row>
    <row r="27" spans="1:17" ht="29" x14ac:dyDescent="0.25">
      <c r="A27" s="1" t="s">
        <v>166</v>
      </c>
      <c r="B27" s="1" t="s">
        <v>56</v>
      </c>
      <c r="C27" s="1" t="s">
        <v>5</v>
      </c>
      <c r="D27" s="1" t="s">
        <v>284</v>
      </c>
      <c r="E27" s="2">
        <v>266585</v>
      </c>
      <c r="F27" s="2">
        <v>245527</v>
      </c>
      <c r="G27" s="194" t="s">
        <v>305</v>
      </c>
      <c r="H27" s="56" t="s">
        <v>538</v>
      </c>
      <c r="I27" s="57" t="s">
        <v>539</v>
      </c>
      <c r="J27" s="57" t="s">
        <v>540</v>
      </c>
      <c r="K27" s="56" t="s">
        <v>541</v>
      </c>
      <c r="L27" s="56" t="s">
        <v>542</v>
      </c>
      <c r="M27" s="57" t="s">
        <v>541</v>
      </c>
      <c r="N27" s="57" t="s">
        <v>542</v>
      </c>
      <c r="O27" s="56" t="s">
        <v>541</v>
      </c>
      <c r="P27" s="56" t="s">
        <v>542</v>
      </c>
      <c r="Q27" s="94"/>
    </row>
    <row r="28" spans="1:17" ht="29" x14ac:dyDescent="0.25">
      <c r="A28" s="140"/>
      <c r="B28" s="1" t="s">
        <v>73</v>
      </c>
      <c r="C28" s="1" t="s">
        <v>257</v>
      </c>
      <c r="D28" s="138" t="s">
        <v>283</v>
      </c>
      <c r="E28" s="204"/>
      <c r="F28" s="2">
        <v>144330</v>
      </c>
      <c r="G28" s="194" t="s">
        <v>307</v>
      </c>
      <c r="H28" s="56" t="s">
        <v>543</v>
      </c>
      <c r="I28" s="57" t="s">
        <v>544</v>
      </c>
      <c r="J28" s="57" t="s">
        <v>545</v>
      </c>
      <c r="K28" s="56" t="s">
        <v>546</v>
      </c>
      <c r="L28" s="56" t="s">
        <v>547</v>
      </c>
      <c r="M28" s="93" t="s">
        <v>283</v>
      </c>
      <c r="N28" s="93" t="s">
        <v>283</v>
      </c>
      <c r="O28" s="56" t="s">
        <v>548</v>
      </c>
      <c r="P28" s="56" t="s">
        <v>549</v>
      </c>
      <c r="Q28" s="94"/>
    </row>
    <row r="29" spans="1:17" ht="29" x14ac:dyDescent="0.25">
      <c r="A29" s="140"/>
      <c r="B29" s="1" t="s">
        <v>74</v>
      </c>
      <c r="C29" s="1" t="s">
        <v>6</v>
      </c>
      <c r="D29" s="138" t="s">
        <v>283</v>
      </c>
      <c r="E29" s="204"/>
      <c r="F29" s="2">
        <v>188292</v>
      </c>
      <c r="G29" s="194" t="s">
        <v>309</v>
      </c>
      <c r="H29" s="56" t="s">
        <v>550</v>
      </c>
      <c r="I29" s="57" t="s">
        <v>551</v>
      </c>
      <c r="J29" s="57" t="s">
        <v>552</v>
      </c>
      <c r="K29" s="56" t="s">
        <v>553</v>
      </c>
      <c r="L29" s="56" t="s">
        <v>554</v>
      </c>
      <c r="M29" s="93" t="s">
        <v>283</v>
      </c>
      <c r="N29" s="93" t="s">
        <v>283</v>
      </c>
      <c r="O29" s="56" t="s">
        <v>555</v>
      </c>
      <c r="P29" s="56" t="s">
        <v>556</v>
      </c>
      <c r="Q29" s="94"/>
    </row>
    <row r="30" spans="1:17" ht="29" x14ac:dyDescent="0.25">
      <c r="A30" s="1" t="s">
        <v>173</v>
      </c>
      <c r="B30" s="1" t="s">
        <v>63</v>
      </c>
      <c r="C30" s="1" t="s">
        <v>12</v>
      </c>
      <c r="D30" s="1" t="s">
        <v>284</v>
      </c>
      <c r="E30" s="2">
        <v>282146</v>
      </c>
      <c r="F30" s="2">
        <v>201149</v>
      </c>
      <c r="G30" s="194" t="s">
        <v>308</v>
      </c>
      <c r="H30" s="56" t="s">
        <v>521</v>
      </c>
      <c r="I30" s="57" t="s">
        <v>557</v>
      </c>
      <c r="J30" s="57" t="s">
        <v>558</v>
      </c>
      <c r="K30" s="56" t="s">
        <v>559</v>
      </c>
      <c r="L30" s="56" t="s">
        <v>560</v>
      </c>
      <c r="M30" s="57" t="s">
        <v>559</v>
      </c>
      <c r="N30" s="57" t="s">
        <v>560</v>
      </c>
      <c r="O30" s="56" t="s">
        <v>559</v>
      </c>
      <c r="P30" s="56" t="s">
        <v>560</v>
      </c>
      <c r="Q30" s="94" t="s">
        <v>561</v>
      </c>
    </row>
    <row r="31" spans="1:17" ht="29" x14ac:dyDescent="0.25">
      <c r="A31" s="1" t="s">
        <v>167</v>
      </c>
      <c r="B31" s="1" t="s">
        <v>57</v>
      </c>
      <c r="C31" s="1" t="s">
        <v>13</v>
      </c>
      <c r="D31" s="1" t="s">
        <v>284</v>
      </c>
      <c r="E31" s="2">
        <v>243143</v>
      </c>
      <c r="F31" s="2">
        <v>332622</v>
      </c>
      <c r="G31" s="194" t="s">
        <v>310</v>
      </c>
      <c r="H31" s="56" t="s">
        <v>562</v>
      </c>
      <c r="I31" s="57" t="s">
        <v>563</v>
      </c>
      <c r="J31" s="57" t="s">
        <v>564</v>
      </c>
      <c r="K31" s="56" t="s">
        <v>565</v>
      </c>
      <c r="L31" s="56" t="s">
        <v>566</v>
      </c>
      <c r="M31" s="57" t="s">
        <v>565</v>
      </c>
      <c r="N31" s="57" t="s">
        <v>566</v>
      </c>
      <c r="O31" s="56" t="s">
        <v>567</v>
      </c>
      <c r="P31" s="56" t="s">
        <v>568</v>
      </c>
      <c r="Q31" s="94" t="s">
        <v>569</v>
      </c>
    </row>
    <row r="32" spans="1:17" ht="29" x14ac:dyDescent="0.25">
      <c r="A32" s="1" t="s">
        <v>180</v>
      </c>
      <c r="B32" s="1" t="s">
        <v>72</v>
      </c>
      <c r="C32" s="1" t="s">
        <v>14</v>
      </c>
      <c r="D32" s="1" t="s">
        <v>284</v>
      </c>
      <c r="E32" s="2">
        <v>263422</v>
      </c>
      <c r="F32" s="2">
        <v>269582</v>
      </c>
      <c r="G32" s="194" t="s">
        <v>311</v>
      </c>
      <c r="H32" s="56" t="s">
        <v>521</v>
      </c>
      <c r="I32" s="57" t="s">
        <v>570</v>
      </c>
      <c r="J32" s="57" t="s">
        <v>571</v>
      </c>
      <c r="K32" s="56" t="s">
        <v>572</v>
      </c>
      <c r="L32" s="56" t="s">
        <v>573</v>
      </c>
      <c r="M32" s="57" t="s">
        <v>572</v>
      </c>
      <c r="N32" s="57" t="s">
        <v>573</v>
      </c>
      <c r="O32" s="56" t="s">
        <v>572</v>
      </c>
      <c r="P32" s="56" t="s">
        <v>573</v>
      </c>
      <c r="Q32" s="94" t="s">
        <v>574</v>
      </c>
    </row>
    <row r="33" spans="1:17" ht="29" x14ac:dyDescent="0.25">
      <c r="A33" s="1" t="s">
        <v>169</v>
      </c>
      <c r="B33" s="1" t="s">
        <v>59</v>
      </c>
      <c r="C33" s="1" t="s">
        <v>15</v>
      </c>
      <c r="D33" s="1" t="s">
        <v>284</v>
      </c>
      <c r="E33" s="2">
        <v>271729</v>
      </c>
      <c r="F33" s="2">
        <v>339258</v>
      </c>
      <c r="G33" s="194" t="s">
        <v>312</v>
      </c>
      <c r="H33" s="58" t="s">
        <v>1125</v>
      </c>
      <c r="I33" s="57" t="s">
        <v>1123</v>
      </c>
      <c r="J33" s="57" t="s">
        <v>1124</v>
      </c>
      <c r="K33" s="58" t="s">
        <v>1128</v>
      </c>
      <c r="L33" s="58" t="s">
        <v>1129</v>
      </c>
      <c r="M33" s="57" t="s">
        <v>1126</v>
      </c>
      <c r="N33" s="57" t="s">
        <v>1127</v>
      </c>
      <c r="O33" s="58" t="s">
        <v>481</v>
      </c>
      <c r="P33" s="58" t="s">
        <v>482</v>
      </c>
      <c r="Q33" s="94" t="s">
        <v>1130</v>
      </c>
    </row>
    <row r="34" spans="1:17" ht="29" x14ac:dyDescent="0.25">
      <c r="A34" s="1" t="s">
        <v>178</v>
      </c>
      <c r="B34" s="1" t="s">
        <v>69</v>
      </c>
      <c r="C34" s="1" t="s">
        <v>22</v>
      </c>
      <c r="D34" s="1" t="s">
        <v>282</v>
      </c>
      <c r="E34" s="2">
        <v>215331</v>
      </c>
      <c r="F34" s="2">
        <v>244697</v>
      </c>
      <c r="G34" s="194" t="s">
        <v>313</v>
      </c>
      <c r="H34" s="56" t="s">
        <v>521</v>
      </c>
      <c r="I34" s="57" t="s">
        <v>575</v>
      </c>
      <c r="J34" s="57" t="s">
        <v>576</v>
      </c>
      <c r="K34" s="56" t="s">
        <v>577</v>
      </c>
      <c r="L34" s="56" t="s">
        <v>578</v>
      </c>
      <c r="M34" s="57" t="s">
        <v>577</v>
      </c>
      <c r="N34" s="57" t="s">
        <v>578</v>
      </c>
      <c r="O34" s="56" t="s">
        <v>577</v>
      </c>
      <c r="P34" s="56" t="s">
        <v>578</v>
      </c>
      <c r="Q34" s="94"/>
    </row>
    <row r="35" spans="1:17" ht="29" x14ac:dyDescent="0.25">
      <c r="A35" s="1" t="s">
        <v>172</v>
      </c>
      <c r="B35" s="1" t="s">
        <v>62</v>
      </c>
      <c r="C35" s="1" t="s">
        <v>16</v>
      </c>
      <c r="D35" s="1" t="s">
        <v>282</v>
      </c>
      <c r="E35" s="2">
        <v>285162</v>
      </c>
      <c r="F35" s="2">
        <v>187878</v>
      </c>
      <c r="G35" s="194" t="s">
        <v>314</v>
      </c>
      <c r="H35" s="56" t="s">
        <v>579</v>
      </c>
      <c r="I35" s="57" t="s">
        <v>580</v>
      </c>
      <c r="J35" s="57" t="s">
        <v>581</v>
      </c>
      <c r="K35" s="56" t="s">
        <v>582</v>
      </c>
      <c r="L35" s="56" t="s">
        <v>583</v>
      </c>
      <c r="M35" s="57" t="s">
        <v>584</v>
      </c>
      <c r="N35" s="57" t="s">
        <v>585</v>
      </c>
      <c r="O35" s="56" t="s">
        <v>586</v>
      </c>
      <c r="P35" s="56" t="s">
        <v>587</v>
      </c>
      <c r="Q35" s="94" t="s">
        <v>588</v>
      </c>
    </row>
    <row r="36" spans="1:17" x14ac:dyDescent="0.25">
      <c r="A36" s="1" t="s">
        <v>168</v>
      </c>
      <c r="B36" s="1" t="s">
        <v>58</v>
      </c>
      <c r="C36" s="1" t="s">
        <v>17</v>
      </c>
      <c r="D36" s="1" t="s">
        <v>284</v>
      </c>
      <c r="E36" s="2">
        <v>263506</v>
      </c>
      <c r="F36" s="2">
        <v>351701</v>
      </c>
      <c r="G36" s="194" t="s">
        <v>315</v>
      </c>
      <c r="H36" s="56" t="s">
        <v>589</v>
      </c>
      <c r="I36" s="57" t="s">
        <v>590</v>
      </c>
      <c r="J36" s="57" t="s">
        <v>591</v>
      </c>
      <c r="K36" s="56" t="s">
        <v>592</v>
      </c>
      <c r="L36" s="56" t="s">
        <v>593</v>
      </c>
      <c r="M36" s="57" t="s">
        <v>594</v>
      </c>
      <c r="N36" s="57" t="s">
        <v>595</v>
      </c>
      <c r="O36" s="56" t="s">
        <v>596</v>
      </c>
      <c r="P36" s="56" t="s">
        <v>597</v>
      </c>
      <c r="Q36" s="94"/>
    </row>
    <row r="37" spans="1:17" x14ac:dyDescent="0.25">
      <c r="A37" s="1" t="s">
        <v>171</v>
      </c>
      <c r="B37" s="1" t="s">
        <v>61</v>
      </c>
      <c r="C37" s="1" t="s">
        <v>276</v>
      </c>
      <c r="D37" s="1" t="s">
        <v>284</v>
      </c>
      <c r="E37" s="2">
        <v>262580</v>
      </c>
      <c r="F37" s="2">
        <v>226034</v>
      </c>
      <c r="G37" s="194" t="s">
        <v>316</v>
      </c>
      <c r="H37" s="56" t="s">
        <v>521</v>
      </c>
      <c r="I37" s="57" t="s">
        <v>598</v>
      </c>
      <c r="J37" s="57" t="s">
        <v>599</v>
      </c>
      <c r="K37" s="56" t="s">
        <v>598</v>
      </c>
      <c r="L37" s="56" t="s">
        <v>599</v>
      </c>
      <c r="M37" s="57" t="s">
        <v>598</v>
      </c>
      <c r="N37" s="57" t="s">
        <v>599</v>
      </c>
      <c r="O37" s="56" t="s">
        <v>600</v>
      </c>
      <c r="P37" s="56" t="s">
        <v>601</v>
      </c>
      <c r="Q37" s="94"/>
    </row>
    <row r="38" spans="1:17" ht="10.5" customHeight="1" x14ac:dyDescent="0.25">
      <c r="A38" s="66" t="s">
        <v>275</v>
      </c>
      <c r="B38" s="42"/>
      <c r="C38" s="42"/>
      <c r="D38" s="42"/>
      <c r="E38" s="43"/>
      <c r="F38" s="43"/>
      <c r="G38" s="199"/>
      <c r="H38" s="43"/>
      <c r="I38" s="43"/>
      <c r="J38" s="43"/>
      <c r="K38" s="43"/>
      <c r="L38" s="43"/>
      <c r="M38" s="43"/>
      <c r="N38" s="43"/>
      <c r="O38" s="43"/>
      <c r="P38" s="43"/>
      <c r="Q38" s="44"/>
    </row>
    <row r="39" spans="1:17" ht="29" x14ac:dyDescent="0.25">
      <c r="A39" s="1" t="s">
        <v>176</v>
      </c>
      <c r="B39" s="1" t="s">
        <v>67</v>
      </c>
      <c r="C39" s="1" t="s">
        <v>4</v>
      </c>
      <c r="D39" s="1" t="s">
        <v>282</v>
      </c>
      <c r="E39" s="2">
        <v>289327</v>
      </c>
      <c r="F39" s="2">
        <v>288660</v>
      </c>
      <c r="G39" s="194" t="s">
        <v>317</v>
      </c>
      <c r="H39" s="56" t="s">
        <v>579</v>
      </c>
      <c r="I39" s="57" t="s">
        <v>602</v>
      </c>
      <c r="J39" s="57" t="s">
        <v>603</v>
      </c>
      <c r="K39" s="56" t="s">
        <v>604</v>
      </c>
      <c r="L39" s="56" t="s">
        <v>605</v>
      </c>
      <c r="M39" s="57" t="s">
        <v>606</v>
      </c>
      <c r="N39" s="57" t="s">
        <v>607</v>
      </c>
      <c r="O39" s="56" t="s">
        <v>604</v>
      </c>
      <c r="P39" s="56" t="s">
        <v>605</v>
      </c>
      <c r="Q39" s="94"/>
    </row>
    <row r="40" spans="1:17" ht="29" x14ac:dyDescent="0.25">
      <c r="A40" s="1" t="s">
        <v>175</v>
      </c>
      <c r="B40" s="1" t="s">
        <v>66</v>
      </c>
      <c r="C40" s="1" t="s">
        <v>255</v>
      </c>
      <c r="D40" s="1" t="s">
        <v>282</v>
      </c>
      <c r="E40" s="2">
        <v>273575</v>
      </c>
      <c r="F40" s="2">
        <v>264190</v>
      </c>
      <c r="G40" s="194" t="s">
        <v>318</v>
      </c>
      <c r="H40" s="56" t="s">
        <v>608</v>
      </c>
      <c r="I40" s="57" t="s">
        <v>609</v>
      </c>
      <c r="J40" s="57" t="s">
        <v>610</v>
      </c>
      <c r="K40" s="56" t="s">
        <v>611</v>
      </c>
      <c r="L40" s="56" t="s">
        <v>612</v>
      </c>
      <c r="M40" s="57"/>
      <c r="N40" s="57"/>
      <c r="O40" s="56"/>
      <c r="P40" s="56"/>
      <c r="Q40" s="94"/>
    </row>
    <row r="41" spans="1:17" ht="29" x14ac:dyDescent="0.25">
      <c r="A41" s="1" t="s">
        <v>177</v>
      </c>
      <c r="B41" s="1" t="s">
        <v>68</v>
      </c>
      <c r="C41" s="1" t="s">
        <v>42</v>
      </c>
      <c r="D41" s="1" t="s">
        <v>284</v>
      </c>
      <c r="E41" s="2">
        <v>220960</v>
      </c>
      <c r="F41" s="2">
        <v>270411</v>
      </c>
      <c r="G41" s="194" t="s">
        <v>319</v>
      </c>
      <c r="H41" s="56" t="s">
        <v>613</v>
      </c>
      <c r="I41" s="57" t="s">
        <v>614</v>
      </c>
      <c r="J41" s="57" t="s">
        <v>615</v>
      </c>
      <c r="K41" s="56" t="s">
        <v>616</v>
      </c>
      <c r="L41" s="56" t="s">
        <v>617</v>
      </c>
      <c r="M41" s="57" t="s">
        <v>616</v>
      </c>
      <c r="N41" s="57" t="s">
        <v>617</v>
      </c>
      <c r="O41" s="56" t="s">
        <v>616</v>
      </c>
      <c r="P41" s="56" t="s">
        <v>617</v>
      </c>
      <c r="Q41" s="94"/>
    </row>
    <row r="42" spans="1:17" ht="29" x14ac:dyDescent="0.25">
      <c r="A42" s="99" t="s">
        <v>179</v>
      </c>
      <c r="B42" s="99" t="s">
        <v>70</v>
      </c>
      <c r="C42" s="99" t="s">
        <v>330</v>
      </c>
      <c r="D42" s="99" t="s">
        <v>282</v>
      </c>
      <c r="E42" s="100">
        <v>263506</v>
      </c>
      <c r="F42" s="100">
        <v>576490</v>
      </c>
      <c r="G42" s="200" t="s">
        <v>320</v>
      </c>
      <c r="H42" s="107" t="s">
        <v>618</v>
      </c>
      <c r="I42" s="108" t="s">
        <v>619</v>
      </c>
      <c r="J42" s="108" t="s">
        <v>620</v>
      </c>
      <c r="K42" s="107" t="s">
        <v>621</v>
      </c>
      <c r="L42" s="107" t="s">
        <v>622</v>
      </c>
      <c r="M42" s="108" t="s">
        <v>623</v>
      </c>
      <c r="N42" s="108" t="s">
        <v>624</v>
      </c>
      <c r="O42" s="107" t="s">
        <v>625</v>
      </c>
      <c r="P42" s="107" t="s">
        <v>626</v>
      </c>
      <c r="Q42" s="109"/>
    </row>
    <row r="43" spans="1:17" ht="29" x14ac:dyDescent="0.25">
      <c r="A43" s="29"/>
      <c r="B43" s="29"/>
      <c r="C43" s="29" t="s">
        <v>331</v>
      </c>
      <c r="D43" s="29"/>
      <c r="E43" s="30"/>
      <c r="F43" s="30"/>
      <c r="G43" s="201" t="s">
        <v>332</v>
      </c>
      <c r="H43" s="90" t="s">
        <v>516</v>
      </c>
      <c r="I43" s="102" t="s">
        <v>1135</v>
      </c>
      <c r="J43" s="102" t="s">
        <v>1136</v>
      </c>
      <c r="K43" s="90" t="s">
        <v>1137</v>
      </c>
      <c r="L43" s="103" t="s">
        <v>1138</v>
      </c>
      <c r="M43" s="102"/>
      <c r="N43" s="102"/>
      <c r="O43" s="90"/>
      <c r="P43" s="90"/>
      <c r="Q43" s="101"/>
    </row>
    <row r="44" spans="1:17" s="8" customFormat="1" ht="20" customHeight="1" x14ac:dyDescent="0.25">
      <c r="A44" s="9" t="s">
        <v>261</v>
      </c>
      <c r="B44" s="18"/>
      <c r="C44" s="11"/>
      <c r="D44" s="11"/>
      <c r="E44" s="45">
        <f>SUM(E21:E43)</f>
        <v>4375252</v>
      </c>
      <c r="F44" s="23">
        <f>SUM(F21:F43)</f>
        <v>5216913</v>
      </c>
      <c r="G44" s="197"/>
      <c r="H44" s="97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1.75" customHeight="1" x14ac:dyDescent="0.25">
      <c r="A45" s="70"/>
      <c r="B45" s="71"/>
      <c r="C45" s="59"/>
      <c r="D45" s="59"/>
      <c r="E45" s="63"/>
      <c r="F45" s="63"/>
      <c r="G45" s="63"/>
      <c r="H45" s="33"/>
    </row>
    <row r="46" spans="1:17" s="8" customFormat="1" ht="20" customHeight="1" x14ac:dyDescent="0.25">
      <c r="A46" s="20" t="s">
        <v>18</v>
      </c>
      <c r="B46" s="21"/>
      <c r="C46" s="21"/>
      <c r="D46" s="21"/>
      <c r="E46" s="21"/>
      <c r="F46" s="21"/>
      <c r="G46" s="55"/>
      <c r="H46" s="49"/>
      <c r="I46" s="49"/>
      <c r="J46" s="49"/>
      <c r="K46" s="49"/>
      <c r="L46" s="49"/>
      <c r="M46" s="49"/>
      <c r="N46" s="49"/>
      <c r="O46" s="49"/>
      <c r="P46" s="49"/>
      <c r="Q46" s="171"/>
    </row>
    <row r="47" spans="1:17" ht="29" x14ac:dyDescent="0.25">
      <c r="A47" s="99" t="s">
        <v>191</v>
      </c>
      <c r="B47" s="141"/>
      <c r="C47" s="99" t="s">
        <v>334</v>
      </c>
      <c r="D47" s="99" t="s">
        <v>282</v>
      </c>
      <c r="E47" s="100">
        <v>263506</v>
      </c>
      <c r="F47" s="207"/>
      <c r="G47" s="200" t="s">
        <v>322</v>
      </c>
      <c r="H47" s="110" t="s">
        <v>627</v>
      </c>
      <c r="I47" s="108" t="s">
        <v>628</v>
      </c>
      <c r="J47" s="111" t="s">
        <v>629</v>
      </c>
      <c r="K47" s="110" t="s">
        <v>1147</v>
      </c>
      <c r="L47" s="132" t="s">
        <v>1148</v>
      </c>
      <c r="M47" s="112"/>
      <c r="N47" s="112"/>
      <c r="O47" s="149" t="s">
        <v>283</v>
      </c>
      <c r="P47" s="149" t="s">
        <v>283</v>
      </c>
      <c r="Q47" s="113"/>
    </row>
    <row r="48" spans="1:17" x14ac:dyDescent="0.25">
      <c r="A48" s="29"/>
      <c r="B48" s="142"/>
      <c r="C48" s="29" t="s">
        <v>333</v>
      </c>
      <c r="D48" s="29"/>
      <c r="E48" s="30"/>
      <c r="F48" s="208"/>
      <c r="G48" s="201" t="s">
        <v>335</v>
      </c>
      <c r="H48" s="114" t="s">
        <v>627</v>
      </c>
      <c r="I48" s="115" t="s">
        <v>1149</v>
      </c>
      <c r="J48" s="115" t="s">
        <v>1150</v>
      </c>
      <c r="K48" s="116" t="s">
        <v>1151</v>
      </c>
      <c r="L48" s="103" t="s">
        <v>1152</v>
      </c>
      <c r="M48" s="117"/>
      <c r="N48" s="117"/>
      <c r="O48" s="150" t="s">
        <v>283</v>
      </c>
      <c r="P48" s="150" t="s">
        <v>283</v>
      </c>
      <c r="Q48" s="118"/>
    </row>
    <row r="49" spans="1:17" ht="29" x14ac:dyDescent="0.25">
      <c r="A49" s="140"/>
      <c r="B49" s="1" t="s">
        <v>75</v>
      </c>
      <c r="C49" s="1" t="s">
        <v>277</v>
      </c>
      <c r="D49" s="138" t="s">
        <v>283</v>
      </c>
      <c r="E49" s="204"/>
      <c r="F49" s="2">
        <v>301518</v>
      </c>
      <c r="G49" s="194" t="s">
        <v>394</v>
      </c>
      <c r="H49" s="119" t="s">
        <v>630</v>
      </c>
      <c r="I49" s="120" t="s">
        <v>631</v>
      </c>
      <c r="J49" s="120" t="s">
        <v>632</v>
      </c>
      <c r="K49" s="119" t="s">
        <v>633</v>
      </c>
      <c r="L49" s="121" t="s">
        <v>634</v>
      </c>
      <c r="M49" s="151" t="s">
        <v>283</v>
      </c>
      <c r="N49" s="151" t="s">
        <v>283</v>
      </c>
      <c r="O49" s="122" t="s">
        <v>633</v>
      </c>
      <c r="P49" s="122" t="s">
        <v>634</v>
      </c>
      <c r="Q49" s="123"/>
    </row>
    <row r="50" spans="1:17" ht="29" x14ac:dyDescent="0.25">
      <c r="A50" s="28" t="s">
        <v>183</v>
      </c>
      <c r="B50" s="1" t="s">
        <v>76</v>
      </c>
      <c r="C50" s="1" t="s">
        <v>278</v>
      </c>
      <c r="D50" s="1" t="s">
        <v>284</v>
      </c>
      <c r="E50" s="2">
        <v>256998</v>
      </c>
      <c r="F50" s="2">
        <v>263775</v>
      </c>
      <c r="G50" s="194" t="s">
        <v>321</v>
      </c>
      <c r="H50" s="119" t="s">
        <v>635</v>
      </c>
      <c r="I50" s="120" t="s">
        <v>636</v>
      </c>
      <c r="J50" s="120" t="s">
        <v>637</v>
      </c>
      <c r="K50" s="124" t="s">
        <v>638</v>
      </c>
      <c r="L50" s="56" t="s">
        <v>639</v>
      </c>
      <c r="M50" s="125" t="s">
        <v>283</v>
      </c>
      <c r="N50" s="125" t="s">
        <v>283</v>
      </c>
      <c r="O50" s="122" t="s">
        <v>638</v>
      </c>
      <c r="P50" s="122" t="s">
        <v>639</v>
      </c>
      <c r="Q50" s="123" t="s">
        <v>1141</v>
      </c>
    </row>
    <row r="51" spans="1:17" ht="58" x14ac:dyDescent="0.25">
      <c r="A51" s="140"/>
      <c r="B51" s="1" t="s">
        <v>77</v>
      </c>
      <c r="C51" s="1" t="s">
        <v>29</v>
      </c>
      <c r="D51" s="138" t="s">
        <v>283</v>
      </c>
      <c r="E51" s="204"/>
      <c r="F51" s="2">
        <v>288660</v>
      </c>
      <c r="G51" s="194" t="s">
        <v>324</v>
      </c>
      <c r="H51" s="119" t="s">
        <v>1153</v>
      </c>
      <c r="I51" s="120" t="s">
        <v>640</v>
      </c>
      <c r="J51" s="120" t="s">
        <v>641</v>
      </c>
      <c r="K51" s="119"/>
      <c r="L51" s="121"/>
      <c r="M51" s="151" t="s">
        <v>283</v>
      </c>
      <c r="N51" s="151" t="s">
        <v>283</v>
      </c>
      <c r="O51" s="122" t="s">
        <v>642</v>
      </c>
      <c r="P51" s="122" t="s">
        <v>643</v>
      </c>
      <c r="Q51" s="123" t="s">
        <v>644</v>
      </c>
    </row>
    <row r="52" spans="1:17" ht="29" x14ac:dyDescent="0.25">
      <c r="A52" s="1" t="s">
        <v>188</v>
      </c>
      <c r="B52" s="1" t="s">
        <v>82</v>
      </c>
      <c r="C52" s="1" t="s">
        <v>26</v>
      </c>
      <c r="D52" s="1" t="s">
        <v>284</v>
      </c>
      <c r="E52" s="2">
        <v>260487</v>
      </c>
      <c r="F52" s="2">
        <v>275803</v>
      </c>
      <c r="G52" s="194" t="s">
        <v>338</v>
      </c>
      <c r="H52" s="119" t="s">
        <v>645</v>
      </c>
      <c r="I52" s="120" t="s">
        <v>646</v>
      </c>
      <c r="J52" s="120" t="s">
        <v>647</v>
      </c>
      <c r="K52" s="119"/>
      <c r="L52" s="121"/>
      <c r="M52" s="125" t="s">
        <v>1142</v>
      </c>
      <c r="N52" s="125" t="s">
        <v>1143</v>
      </c>
      <c r="O52" s="122" t="s">
        <v>648</v>
      </c>
      <c r="P52" s="122" t="s">
        <v>649</v>
      </c>
      <c r="Q52" s="123" t="s">
        <v>650</v>
      </c>
    </row>
    <row r="53" spans="1:17" ht="29" x14ac:dyDescent="0.25">
      <c r="A53" s="1" t="s">
        <v>192</v>
      </c>
      <c r="B53" s="139"/>
      <c r="C53" s="1" t="s">
        <v>11</v>
      </c>
      <c r="D53" s="1" t="s">
        <v>284</v>
      </c>
      <c r="E53" s="2">
        <v>252428</v>
      </c>
      <c r="F53" s="205"/>
      <c r="G53" s="194" t="s">
        <v>344</v>
      </c>
      <c r="H53" s="124" t="s">
        <v>651</v>
      </c>
      <c r="I53" s="126" t="s">
        <v>652</v>
      </c>
      <c r="J53" s="126" t="s">
        <v>653</v>
      </c>
      <c r="K53" s="124" t="s">
        <v>654</v>
      </c>
      <c r="L53" s="56" t="s">
        <v>655</v>
      </c>
      <c r="M53" s="127" t="s">
        <v>656</v>
      </c>
      <c r="N53" s="127" t="s">
        <v>657</v>
      </c>
      <c r="O53" s="151" t="s">
        <v>283</v>
      </c>
      <c r="P53" s="151" t="s">
        <v>283</v>
      </c>
      <c r="Q53" s="128" t="s">
        <v>658</v>
      </c>
    </row>
    <row r="54" spans="1:17" ht="29" x14ac:dyDescent="0.25">
      <c r="A54" s="28" t="s">
        <v>184</v>
      </c>
      <c r="B54" s="1" t="s">
        <v>78</v>
      </c>
      <c r="C54" s="1" t="s">
        <v>8</v>
      </c>
      <c r="D54" s="1" t="s">
        <v>284</v>
      </c>
      <c r="E54" s="2">
        <v>268385</v>
      </c>
      <c r="F54" s="2">
        <v>288660</v>
      </c>
      <c r="G54" s="194" t="s">
        <v>343</v>
      </c>
      <c r="H54" s="124" t="s">
        <v>659</v>
      </c>
      <c r="I54" s="126" t="s">
        <v>660</v>
      </c>
      <c r="J54" s="126" t="s">
        <v>661</v>
      </c>
      <c r="K54" s="124" t="s">
        <v>662</v>
      </c>
      <c r="L54" s="56" t="s">
        <v>663</v>
      </c>
      <c r="M54" s="127" t="s">
        <v>664</v>
      </c>
      <c r="N54" s="127" t="s">
        <v>665</v>
      </c>
      <c r="O54" s="129" t="s">
        <v>664</v>
      </c>
      <c r="P54" s="129" t="s">
        <v>665</v>
      </c>
      <c r="Q54" s="128" t="s">
        <v>1144</v>
      </c>
    </row>
    <row r="55" spans="1:17" ht="43.5" x14ac:dyDescent="0.25">
      <c r="A55" s="1" t="s">
        <v>193</v>
      </c>
      <c r="B55" s="139"/>
      <c r="C55" s="1" t="s">
        <v>194</v>
      </c>
      <c r="D55" s="1" t="s">
        <v>284</v>
      </c>
      <c r="E55" s="2">
        <v>267123</v>
      </c>
      <c r="F55" s="205"/>
      <c r="G55" s="194" t="s">
        <v>345</v>
      </c>
      <c r="H55" s="89" t="s">
        <v>666</v>
      </c>
      <c r="I55" s="91" t="s">
        <v>667</v>
      </c>
      <c r="J55" s="91" t="s">
        <v>668</v>
      </c>
      <c r="K55" s="89" t="s">
        <v>669</v>
      </c>
      <c r="L55" s="90" t="s">
        <v>670</v>
      </c>
      <c r="M55" s="92" t="s">
        <v>671</v>
      </c>
      <c r="N55" s="92" t="s">
        <v>672</v>
      </c>
      <c r="O55" s="151" t="s">
        <v>283</v>
      </c>
      <c r="P55" s="151" t="s">
        <v>283</v>
      </c>
      <c r="Q55" s="96" t="s">
        <v>673</v>
      </c>
    </row>
    <row r="56" spans="1:17" ht="29" x14ac:dyDescent="0.25">
      <c r="A56" s="1" t="s">
        <v>185</v>
      </c>
      <c r="B56" s="1" t="s">
        <v>79</v>
      </c>
      <c r="C56" s="1" t="s">
        <v>19</v>
      </c>
      <c r="D56" s="1" t="s">
        <v>284</v>
      </c>
      <c r="E56" s="2">
        <v>246621</v>
      </c>
      <c r="F56" s="2">
        <v>232255</v>
      </c>
      <c r="G56" s="194" t="s">
        <v>346</v>
      </c>
      <c r="H56" s="89" t="s">
        <v>674</v>
      </c>
      <c r="I56" s="91" t="s">
        <v>675</v>
      </c>
      <c r="J56" s="91" t="s">
        <v>676</v>
      </c>
      <c r="K56" s="89" t="s">
        <v>485</v>
      </c>
      <c r="L56" s="90" t="s">
        <v>486</v>
      </c>
      <c r="M56" s="92" t="s">
        <v>487</v>
      </c>
      <c r="N56" s="92" t="s">
        <v>488</v>
      </c>
      <c r="O56" s="130" t="s">
        <v>489</v>
      </c>
      <c r="P56" s="130" t="s">
        <v>490</v>
      </c>
      <c r="Q56" s="96"/>
    </row>
    <row r="57" spans="1:17" ht="29" x14ac:dyDescent="0.25">
      <c r="A57" s="1" t="s">
        <v>186</v>
      </c>
      <c r="B57" s="1" t="s">
        <v>80</v>
      </c>
      <c r="C57" s="1" t="s">
        <v>16</v>
      </c>
      <c r="D57" s="1" t="s">
        <v>284</v>
      </c>
      <c r="E57" s="2">
        <v>251389</v>
      </c>
      <c r="F57" s="2">
        <v>244697</v>
      </c>
      <c r="G57" s="194" t="s">
        <v>347</v>
      </c>
      <c r="H57" s="89" t="s">
        <v>677</v>
      </c>
      <c r="I57" s="91" t="s">
        <v>678</v>
      </c>
      <c r="J57" s="91" t="s">
        <v>679</v>
      </c>
      <c r="K57" s="89" t="s">
        <v>680</v>
      </c>
      <c r="L57" s="90" t="s">
        <v>681</v>
      </c>
      <c r="M57" s="92" t="s">
        <v>682</v>
      </c>
      <c r="N57" s="92" t="s">
        <v>683</v>
      </c>
      <c r="O57" s="130" t="s">
        <v>684</v>
      </c>
      <c r="P57" s="130" t="s">
        <v>685</v>
      </c>
      <c r="Q57" s="96"/>
    </row>
    <row r="58" spans="1:17" x14ac:dyDescent="0.25">
      <c r="A58" s="1" t="s">
        <v>189</v>
      </c>
      <c r="B58" s="139"/>
      <c r="C58" s="1" t="s">
        <v>17</v>
      </c>
      <c r="D58" s="1" t="s">
        <v>284</v>
      </c>
      <c r="E58" s="2">
        <v>263506</v>
      </c>
      <c r="F58" s="205"/>
      <c r="G58" s="194" t="s">
        <v>348</v>
      </c>
      <c r="H58" s="89" t="s">
        <v>659</v>
      </c>
      <c r="I58" s="91" t="s">
        <v>686</v>
      </c>
      <c r="J58" s="91" t="s">
        <v>687</v>
      </c>
      <c r="K58" s="89" t="s">
        <v>688</v>
      </c>
      <c r="L58" s="90" t="s">
        <v>689</v>
      </c>
      <c r="M58" s="92" t="s">
        <v>688</v>
      </c>
      <c r="N58" s="92" t="s">
        <v>689</v>
      </c>
      <c r="O58" s="151" t="s">
        <v>283</v>
      </c>
      <c r="P58" s="151" t="s">
        <v>283</v>
      </c>
      <c r="Q58" s="96" t="s">
        <v>690</v>
      </c>
    </row>
    <row r="59" spans="1:17" ht="29" x14ac:dyDescent="0.25">
      <c r="A59" s="1" t="s">
        <v>187</v>
      </c>
      <c r="B59" s="1" t="s">
        <v>81</v>
      </c>
      <c r="C59" s="1" t="s">
        <v>276</v>
      </c>
      <c r="D59" s="1" t="s">
        <v>284</v>
      </c>
      <c r="E59" s="2">
        <v>262137</v>
      </c>
      <c r="F59" s="2">
        <v>225204</v>
      </c>
      <c r="G59" s="194" t="s">
        <v>349</v>
      </c>
      <c r="H59" s="89" t="s">
        <v>691</v>
      </c>
      <c r="I59" s="91" t="s">
        <v>692</v>
      </c>
      <c r="J59" s="91" t="s">
        <v>693</v>
      </c>
      <c r="K59" s="89" t="s">
        <v>692</v>
      </c>
      <c r="L59" s="90" t="s">
        <v>693</v>
      </c>
      <c r="M59" s="92" t="s">
        <v>694</v>
      </c>
      <c r="N59" s="92" t="s">
        <v>695</v>
      </c>
      <c r="O59" s="130" t="s">
        <v>696</v>
      </c>
      <c r="P59" s="130" t="s">
        <v>697</v>
      </c>
      <c r="Q59" s="96" t="s">
        <v>698</v>
      </c>
    </row>
    <row r="60" spans="1:17" ht="29" x14ac:dyDescent="0.25">
      <c r="A60" s="1" t="s">
        <v>190</v>
      </c>
      <c r="B60" s="139"/>
      <c r="C60" s="1" t="s">
        <v>258</v>
      </c>
      <c r="D60" s="1" t="s">
        <v>282</v>
      </c>
      <c r="E60" s="2">
        <v>245056</v>
      </c>
      <c r="F60" s="205"/>
      <c r="G60" s="194" t="s">
        <v>1155</v>
      </c>
      <c r="H60" s="89" t="s">
        <v>1154</v>
      </c>
      <c r="I60" s="91" t="s">
        <v>1145</v>
      </c>
      <c r="J60" s="91" t="s">
        <v>1146</v>
      </c>
      <c r="K60" s="89"/>
      <c r="L60" s="90"/>
      <c r="M60" s="92"/>
      <c r="N60" s="92"/>
      <c r="O60" s="151" t="s">
        <v>283</v>
      </c>
      <c r="P60" s="151" t="s">
        <v>283</v>
      </c>
      <c r="Q60" s="96"/>
    </row>
    <row r="61" spans="1:17" s="8" customFormat="1" ht="20" customHeight="1" x14ac:dyDescent="0.25">
      <c r="A61" s="9" t="s">
        <v>262</v>
      </c>
      <c r="E61" s="13">
        <f>SUM(E47:E60)</f>
        <v>2837636</v>
      </c>
      <c r="F61" s="23">
        <f>SUM(F47:F60)</f>
        <v>2120572</v>
      </c>
      <c r="G61" s="197"/>
      <c r="H61" s="97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65" customHeight="1" x14ac:dyDescent="0.25">
      <c r="A62" s="31"/>
      <c r="B62" s="31"/>
      <c r="C62" s="31"/>
      <c r="D62" s="31"/>
      <c r="F62" s="74"/>
      <c r="G62" s="74"/>
      <c r="H62" s="34"/>
    </row>
    <row r="63" spans="1:17" s="8" customFormat="1" ht="19.25" customHeight="1" x14ac:dyDescent="0.25">
      <c r="A63" s="20" t="s">
        <v>20</v>
      </c>
      <c r="B63" s="21"/>
      <c r="C63" s="21"/>
      <c r="D63" s="21"/>
      <c r="E63" s="21"/>
      <c r="F63" s="21"/>
      <c r="G63" s="55"/>
      <c r="H63" s="49"/>
      <c r="I63" s="49"/>
      <c r="J63" s="49"/>
      <c r="K63" s="49"/>
      <c r="L63" s="49"/>
      <c r="M63" s="49"/>
      <c r="N63" s="49"/>
      <c r="O63" s="49"/>
      <c r="P63" s="49"/>
      <c r="Q63" s="171"/>
    </row>
    <row r="64" spans="1:17" ht="29" x14ac:dyDescent="0.25">
      <c r="A64" s="29" t="s">
        <v>196</v>
      </c>
      <c r="B64" s="29" t="s">
        <v>84</v>
      </c>
      <c r="C64" s="29" t="s">
        <v>10</v>
      </c>
      <c r="D64" s="29" t="s">
        <v>284</v>
      </c>
      <c r="E64" s="30">
        <v>246688</v>
      </c>
      <c r="F64" s="30">
        <v>326816</v>
      </c>
      <c r="G64" s="201" t="s">
        <v>350</v>
      </c>
      <c r="H64" s="58" t="s">
        <v>699</v>
      </c>
      <c r="I64" s="57" t="s">
        <v>700</v>
      </c>
      <c r="J64" s="57" t="s">
        <v>701</v>
      </c>
      <c r="K64" s="58" t="s">
        <v>1159</v>
      </c>
      <c r="L64" s="58" t="s">
        <v>1160</v>
      </c>
      <c r="M64" s="57"/>
      <c r="N64" s="57"/>
      <c r="O64" s="58"/>
      <c r="P64" s="58"/>
      <c r="Q64" s="94"/>
    </row>
    <row r="65" spans="1:17" ht="29" x14ac:dyDescent="0.25">
      <c r="A65" s="1" t="s">
        <v>197</v>
      </c>
      <c r="B65" s="1" t="s">
        <v>85</v>
      </c>
      <c r="C65" s="1" t="s">
        <v>256</v>
      </c>
      <c r="D65" s="1" t="s">
        <v>284</v>
      </c>
      <c r="E65" s="2">
        <v>241429</v>
      </c>
      <c r="F65" s="2">
        <v>289489</v>
      </c>
      <c r="G65" s="194" t="s">
        <v>352</v>
      </c>
      <c r="H65" s="58" t="s">
        <v>1163</v>
      </c>
      <c r="I65" s="57" t="s">
        <v>1161</v>
      </c>
      <c r="J65" s="131" t="s">
        <v>1162</v>
      </c>
      <c r="K65" s="58" t="s">
        <v>1164</v>
      </c>
      <c r="L65" s="73" t="s">
        <v>1165</v>
      </c>
      <c r="M65" s="57" t="s">
        <v>1166</v>
      </c>
      <c r="N65" s="131" t="s">
        <v>1167</v>
      </c>
      <c r="O65" s="58"/>
      <c r="P65" s="58"/>
      <c r="Q65" s="94"/>
    </row>
    <row r="66" spans="1:17" ht="29" x14ac:dyDescent="0.25">
      <c r="A66" s="1" t="s">
        <v>200</v>
      </c>
      <c r="B66" s="1" t="s">
        <v>88</v>
      </c>
      <c r="C66" s="1" t="s">
        <v>21</v>
      </c>
      <c r="D66" s="1" t="s">
        <v>284</v>
      </c>
      <c r="E66" s="2">
        <v>268296</v>
      </c>
      <c r="F66" s="2">
        <v>289075</v>
      </c>
      <c r="G66" s="194" t="s">
        <v>351</v>
      </c>
      <c r="H66" s="58" t="s">
        <v>702</v>
      </c>
      <c r="I66" s="57" t="s">
        <v>703</v>
      </c>
      <c r="J66" s="57" t="s">
        <v>704</v>
      </c>
      <c r="K66" s="58" t="s">
        <v>705</v>
      </c>
      <c r="L66" s="58" t="s">
        <v>706</v>
      </c>
      <c r="M66" s="57" t="s">
        <v>707</v>
      </c>
      <c r="N66" s="57" t="s">
        <v>708</v>
      </c>
      <c r="O66" s="58" t="s">
        <v>709</v>
      </c>
      <c r="P66" s="58" t="s">
        <v>710</v>
      </c>
      <c r="Q66" s="94" t="s">
        <v>711</v>
      </c>
    </row>
    <row r="67" spans="1:17" ht="29" x14ac:dyDescent="0.25">
      <c r="A67" s="1" t="s">
        <v>205</v>
      </c>
      <c r="B67" s="1" t="s">
        <v>93</v>
      </c>
      <c r="C67" s="1" t="s">
        <v>3</v>
      </c>
      <c r="D67" s="1" t="s">
        <v>284</v>
      </c>
      <c r="E67" s="2">
        <v>262323</v>
      </c>
      <c r="F67" s="2">
        <v>288660</v>
      </c>
      <c r="G67" s="194" t="s">
        <v>353</v>
      </c>
      <c r="H67" s="58" t="s">
        <v>712</v>
      </c>
      <c r="I67" s="57" t="s">
        <v>713</v>
      </c>
      <c r="J67" s="57" t="s">
        <v>714</v>
      </c>
      <c r="K67" s="58" t="s">
        <v>715</v>
      </c>
      <c r="L67" s="58" t="s">
        <v>716</v>
      </c>
      <c r="M67" s="57" t="s">
        <v>715</v>
      </c>
      <c r="N67" s="57" t="s">
        <v>716</v>
      </c>
      <c r="O67" s="58" t="s">
        <v>715</v>
      </c>
      <c r="P67" s="58" t="s">
        <v>716</v>
      </c>
      <c r="Q67" s="94"/>
    </row>
    <row r="68" spans="1:17" ht="29" x14ac:dyDescent="0.25">
      <c r="A68" s="1" t="s">
        <v>202</v>
      </c>
      <c r="B68" s="1" t="s">
        <v>90</v>
      </c>
      <c r="C68" s="1" t="s">
        <v>32</v>
      </c>
      <c r="D68" s="1" t="s">
        <v>284</v>
      </c>
      <c r="E68" s="2">
        <v>303785</v>
      </c>
      <c r="F68" s="2">
        <v>262531</v>
      </c>
      <c r="G68" s="194" t="s">
        <v>354</v>
      </c>
      <c r="H68" s="58" t="s">
        <v>717</v>
      </c>
      <c r="I68" s="57" t="s">
        <v>718</v>
      </c>
      <c r="J68" s="57" t="s">
        <v>719</v>
      </c>
      <c r="K68" s="58"/>
      <c r="L68" s="58"/>
      <c r="M68" s="57" t="s">
        <v>720</v>
      </c>
      <c r="N68" s="57" t="s">
        <v>721</v>
      </c>
      <c r="O68" s="58" t="s">
        <v>720</v>
      </c>
      <c r="P68" s="58" t="s">
        <v>721</v>
      </c>
      <c r="Q68" s="94"/>
    </row>
    <row r="69" spans="1:17" ht="58" x14ac:dyDescent="0.25">
      <c r="A69" s="1" t="s">
        <v>199</v>
      </c>
      <c r="B69" s="1" t="s">
        <v>87</v>
      </c>
      <c r="C69" s="1" t="s">
        <v>33</v>
      </c>
      <c r="D69" s="1" t="s">
        <v>282</v>
      </c>
      <c r="E69" s="2">
        <v>271959</v>
      </c>
      <c r="F69" s="2">
        <v>282024</v>
      </c>
      <c r="G69" s="194" t="s">
        <v>355</v>
      </c>
      <c r="H69" s="58" t="s">
        <v>722</v>
      </c>
      <c r="I69" s="57" t="s">
        <v>723</v>
      </c>
      <c r="J69" s="57" t="s">
        <v>724</v>
      </c>
      <c r="K69" s="58" t="s">
        <v>725</v>
      </c>
      <c r="L69" s="58" t="s">
        <v>726</v>
      </c>
      <c r="M69" s="57" t="s">
        <v>727</v>
      </c>
      <c r="N69" s="57" t="s">
        <v>728</v>
      </c>
      <c r="O69" s="58" t="s">
        <v>725</v>
      </c>
      <c r="P69" s="58" t="s">
        <v>729</v>
      </c>
      <c r="Q69" s="94" t="s">
        <v>1243</v>
      </c>
    </row>
    <row r="70" spans="1:17" ht="29" x14ac:dyDescent="0.25">
      <c r="A70" s="1" t="s">
        <v>203</v>
      </c>
      <c r="B70" s="1" t="s">
        <v>91</v>
      </c>
      <c r="C70" s="1" t="s">
        <v>6</v>
      </c>
      <c r="D70" s="1" t="s">
        <v>284</v>
      </c>
      <c r="E70" s="2">
        <v>263506</v>
      </c>
      <c r="F70" s="2">
        <v>289075</v>
      </c>
      <c r="G70" s="194" t="s">
        <v>356</v>
      </c>
      <c r="H70" s="58" t="s">
        <v>730</v>
      </c>
      <c r="I70" s="57" t="s">
        <v>731</v>
      </c>
      <c r="J70" s="57" t="s">
        <v>732</v>
      </c>
      <c r="K70" s="58"/>
      <c r="L70" s="58"/>
      <c r="M70" s="57"/>
      <c r="N70" s="57"/>
      <c r="O70" s="58" t="s">
        <v>733</v>
      </c>
      <c r="P70" s="58" t="s">
        <v>734</v>
      </c>
      <c r="Q70" s="94"/>
    </row>
    <row r="71" spans="1:17" ht="29" x14ac:dyDescent="0.25">
      <c r="A71" s="1" t="s">
        <v>204</v>
      </c>
      <c r="B71" s="1" t="s">
        <v>92</v>
      </c>
      <c r="C71" s="1" t="s">
        <v>12</v>
      </c>
      <c r="D71" s="1" t="s">
        <v>284</v>
      </c>
      <c r="E71" s="2">
        <v>294815</v>
      </c>
      <c r="F71" s="2">
        <v>371193</v>
      </c>
      <c r="G71" s="194" t="s">
        <v>357</v>
      </c>
      <c r="H71" s="58" t="s">
        <v>722</v>
      </c>
      <c r="I71" s="57" t="s">
        <v>735</v>
      </c>
      <c r="J71" s="57" t="s">
        <v>736</v>
      </c>
      <c r="K71" s="58" t="s">
        <v>737</v>
      </c>
      <c r="L71" s="58" t="s">
        <v>738</v>
      </c>
      <c r="M71" s="57" t="s">
        <v>739</v>
      </c>
      <c r="N71" s="57" t="s">
        <v>740</v>
      </c>
      <c r="O71" s="58" t="s">
        <v>741</v>
      </c>
      <c r="P71" s="58" t="s">
        <v>738</v>
      </c>
      <c r="Q71" s="94"/>
    </row>
    <row r="72" spans="1:17" ht="29" x14ac:dyDescent="0.25">
      <c r="A72" s="1" t="s">
        <v>195</v>
      </c>
      <c r="B72" s="1" t="s">
        <v>83</v>
      </c>
      <c r="C72" s="1" t="s">
        <v>8</v>
      </c>
      <c r="D72" s="1" t="s">
        <v>282</v>
      </c>
      <c r="E72" s="2">
        <v>153356</v>
      </c>
      <c r="F72" s="2">
        <v>263776</v>
      </c>
      <c r="G72" s="194" t="s">
        <v>358</v>
      </c>
      <c r="H72" s="58" t="s">
        <v>742</v>
      </c>
      <c r="I72" s="57" t="s">
        <v>743</v>
      </c>
      <c r="J72" s="57" t="s">
        <v>744</v>
      </c>
      <c r="K72" s="58" t="s">
        <v>745</v>
      </c>
      <c r="L72" s="58" t="s">
        <v>746</v>
      </c>
      <c r="M72" s="57"/>
      <c r="N72" s="57"/>
      <c r="O72" s="58"/>
      <c r="P72" s="58"/>
      <c r="Q72" s="94" t="s">
        <v>747</v>
      </c>
    </row>
    <row r="73" spans="1:17" ht="29" x14ac:dyDescent="0.25">
      <c r="A73" s="1" t="s">
        <v>198</v>
      </c>
      <c r="B73" s="1" t="s">
        <v>86</v>
      </c>
      <c r="C73" s="1" t="s">
        <v>15</v>
      </c>
      <c r="D73" s="1" t="s">
        <v>284</v>
      </c>
      <c r="E73" s="2">
        <v>269332</v>
      </c>
      <c r="F73" s="2">
        <v>408105</v>
      </c>
      <c r="G73" s="194" t="s">
        <v>359</v>
      </c>
      <c r="H73" s="58" t="s">
        <v>748</v>
      </c>
      <c r="I73" s="57" t="s">
        <v>749</v>
      </c>
      <c r="J73" s="57" t="s">
        <v>750</v>
      </c>
      <c r="K73" s="58" t="s">
        <v>751</v>
      </c>
      <c r="L73" s="73" t="s">
        <v>1168</v>
      </c>
      <c r="M73" s="57"/>
      <c r="N73" s="57"/>
      <c r="O73" s="58" t="s">
        <v>481</v>
      </c>
      <c r="P73" s="58" t="s">
        <v>482</v>
      </c>
      <c r="Q73" s="94" t="s">
        <v>752</v>
      </c>
    </row>
    <row r="74" spans="1:17" ht="72.5" x14ac:dyDescent="0.25">
      <c r="A74" s="99" t="s">
        <v>201</v>
      </c>
      <c r="B74" s="99" t="s">
        <v>89</v>
      </c>
      <c r="C74" s="99" t="s">
        <v>42</v>
      </c>
      <c r="D74" s="99" t="s">
        <v>284</v>
      </c>
      <c r="E74" s="100">
        <v>263506</v>
      </c>
      <c r="F74" s="100">
        <v>326816</v>
      </c>
      <c r="G74" s="200" t="s">
        <v>360</v>
      </c>
      <c r="H74" s="132" t="s">
        <v>753</v>
      </c>
      <c r="I74" s="108" t="s">
        <v>754</v>
      </c>
      <c r="J74" s="108" t="s">
        <v>755</v>
      </c>
      <c r="K74" s="132" t="s">
        <v>756</v>
      </c>
      <c r="L74" s="133" t="s">
        <v>757</v>
      </c>
      <c r="M74" s="108"/>
      <c r="N74" s="134"/>
      <c r="O74" s="132" t="s">
        <v>756</v>
      </c>
      <c r="P74" s="133" t="s">
        <v>758</v>
      </c>
      <c r="Q74" s="109" t="s">
        <v>1244</v>
      </c>
    </row>
    <row r="75" spans="1:17" ht="29" x14ac:dyDescent="0.25">
      <c r="A75" s="29"/>
      <c r="B75" s="29"/>
      <c r="C75" s="29" t="s">
        <v>329</v>
      </c>
      <c r="D75" s="29"/>
      <c r="E75" s="30"/>
      <c r="F75" s="30"/>
      <c r="G75" s="201" t="s">
        <v>361</v>
      </c>
      <c r="H75" s="103" t="s">
        <v>753</v>
      </c>
      <c r="I75" s="102" t="s">
        <v>1158</v>
      </c>
      <c r="J75" s="135" t="s">
        <v>1169</v>
      </c>
      <c r="K75" s="136"/>
      <c r="L75" s="87"/>
      <c r="M75" s="102"/>
      <c r="N75" s="104"/>
      <c r="O75" s="103"/>
      <c r="P75" s="87"/>
      <c r="Q75" s="101"/>
    </row>
    <row r="76" spans="1:17" s="8" customFormat="1" ht="20" customHeight="1" x14ac:dyDescent="0.25">
      <c r="A76" s="9" t="s">
        <v>263</v>
      </c>
      <c r="B76" s="24"/>
      <c r="C76" s="25"/>
      <c r="D76" s="25"/>
      <c r="E76" s="13">
        <f>SUM(E64:E75)</f>
        <v>2838995</v>
      </c>
      <c r="F76" s="45">
        <f>SUM(F64:F75)</f>
        <v>3397560</v>
      </c>
      <c r="G76" s="197"/>
      <c r="H76" s="97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3.25" customHeight="1" x14ac:dyDescent="0.25">
      <c r="A77" s="75"/>
      <c r="B77" s="76"/>
      <c r="C77" s="77"/>
      <c r="D77" s="77"/>
      <c r="E77" s="53"/>
      <c r="F77" s="53"/>
      <c r="G77" s="53"/>
      <c r="H77" s="35"/>
    </row>
    <row r="78" spans="1:17" s="8" customFormat="1" ht="20" customHeight="1" x14ac:dyDescent="0.25">
      <c r="A78" s="20" t="s">
        <v>108</v>
      </c>
      <c r="B78" s="21"/>
      <c r="C78" s="21"/>
      <c r="D78" s="21"/>
      <c r="E78" s="21"/>
      <c r="F78" s="21"/>
      <c r="G78" s="55"/>
      <c r="H78" s="49"/>
      <c r="I78" s="49"/>
      <c r="J78" s="49"/>
      <c r="K78" s="49"/>
      <c r="L78" s="49"/>
      <c r="M78" s="49"/>
      <c r="N78" s="49"/>
      <c r="O78" s="49"/>
      <c r="P78" s="49"/>
      <c r="Q78" s="171"/>
    </row>
    <row r="79" spans="1:17" ht="43.5" x14ac:dyDescent="0.35">
      <c r="A79" s="29" t="s">
        <v>213</v>
      </c>
      <c r="B79" s="29" t="s">
        <v>102</v>
      </c>
      <c r="C79" s="154" t="s">
        <v>37</v>
      </c>
      <c r="D79" s="154" t="s">
        <v>284</v>
      </c>
      <c r="E79" s="155">
        <v>244974</v>
      </c>
      <c r="F79" s="155">
        <v>231426</v>
      </c>
      <c r="G79" s="202" t="s">
        <v>362</v>
      </c>
      <c r="H79" s="152" t="s">
        <v>1178</v>
      </c>
      <c r="I79" s="158" t="s">
        <v>1179</v>
      </c>
      <c r="J79" s="67" t="s">
        <v>1180</v>
      </c>
      <c r="K79" s="153"/>
      <c r="L79" s="153"/>
      <c r="M79" s="158"/>
      <c r="N79" s="158"/>
      <c r="O79" s="153"/>
      <c r="P79" s="153"/>
      <c r="Q79" s="95" t="s">
        <v>1181</v>
      </c>
    </row>
    <row r="80" spans="1:17" ht="59.4" customHeight="1" x14ac:dyDescent="0.35">
      <c r="A80" s="1" t="s">
        <v>210</v>
      </c>
      <c r="B80" s="1" t="s">
        <v>99</v>
      </c>
      <c r="C80" s="154" t="s">
        <v>38</v>
      </c>
      <c r="D80" s="154" t="s">
        <v>284</v>
      </c>
      <c r="E80" s="155">
        <v>273805</v>
      </c>
      <c r="F80" s="155">
        <v>333867</v>
      </c>
      <c r="G80" s="202" t="s">
        <v>363</v>
      </c>
      <c r="H80" s="156" t="s">
        <v>1170</v>
      </c>
      <c r="I80" s="67" t="s">
        <v>759</v>
      </c>
      <c r="J80" s="67" t="s">
        <v>760</v>
      </c>
      <c r="K80" s="68" t="s">
        <v>761</v>
      </c>
      <c r="L80" s="68" t="s">
        <v>762</v>
      </c>
      <c r="M80" s="67" t="s">
        <v>763</v>
      </c>
      <c r="N80" s="67" t="s">
        <v>764</v>
      </c>
      <c r="O80" s="68" t="s">
        <v>765</v>
      </c>
      <c r="P80" s="68" t="s">
        <v>766</v>
      </c>
      <c r="Q80" s="95" t="s">
        <v>767</v>
      </c>
    </row>
    <row r="81" spans="1:17" ht="29" x14ac:dyDescent="0.35">
      <c r="A81" s="1" t="s">
        <v>206</v>
      </c>
      <c r="B81" s="1" t="s">
        <v>94</v>
      </c>
      <c r="C81" s="154" t="s">
        <v>279</v>
      </c>
      <c r="D81" s="154" t="s">
        <v>284</v>
      </c>
      <c r="E81" s="155">
        <v>263509</v>
      </c>
      <c r="F81" s="155">
        <v>289075</v>
      </c>
      <c r="G81" s="202" t="s">
        <v>364</v>
      </c>
      <c r="H81" s="156" t="s">
        <v>1171</v>
      </c>
      <c r="I81" s="67" t="s">
        <v>768</v>
      </c>
      <c r="J81" s="67" t="s">
        <v>769</v>
      </c>
      <c r="K81" s="68" t="s">
        <v>770</v>
      </c>
      <c r="L81" s="68" t="s">
        <v>771</v>
      </c>
      <c r="M81" s="67" t="s">
        <v>768</v>
      </c>
      <c r="N81" s="105" t="s">
        <v>769</v>
      </c>
      <c r="O81" s="68" t="s">
        <v>768</v>
      </c>
      <c r="P81" s="72" t="s">
        <v>769</v>
      </c>
      <c r="Q81" s="95" t="s">
        <v>1188</v>
      </c>
    </row>
    <row r="82" spans="1:17" ht="29" x14ac:dyDescent="0.35">
      <c r="A82" s="1" t="s">
        <v>217</v>
      </c>
      <c r="B82" s="1" t="s">
        <v>107</v>
      </c>
      <c r="C82" s="154" t="s">
        <v>280</v>
      </c>
      <c r="D82" s="154" t="s">
        <v>284</v>
      </c>
      <c r="E82" s="155">
        <v>260578</v>
      </c>
      <c r="F82" s="155">
        <v>282438</v>
      </c>
      <c r="G82" s="202" t="s">
        <v>366</v>
      </c>
      <c r="H82" s="156" t="s">
        <v>1182</v>
      </c>
      <c r="I82" s="67" t="s">
        <v>772</v>
      </c>
      <c r="J82" s="67" t="s">
        <v>773</v>
      </c>
      <c r="K82" s="68" t="s">
        <v>774</v>
      </c>
      <c r="L82" s="68" t="s">
        <v>775</v>
      </c>
      <c r="M82" s="67"/>
      <c r="N82" s="67"/>
      <c r="O82" s="68"/>
      <c r="P82" s="68" t="s">
        <v>776</v>
      </c>
      <c r="Q82" s="95"/>
    </row>
    <row r="83" spans="1:17" ht="43.5" x14ac:dyDescent="0.35">
      <c r="A83" s="1" t="s">
        <v>216</v>
      </c>
      <c r="B83" s="1" t="s">
        <v>105</v>
      </c>
      <c r="C83" s="154" t="s">
        <v>11</v>
      </c>
      <c r="D83" s="154" t="s">
        <v>284</v>
      </c>
      <c r="E83" s="155">
        <v>252113</v>
      </c>
      <c r="F83" s="155">
        <v>264190</v>
      </c>
      <c r="G83" s="202" t="s">
        <v>367</v>
      </c>
      <c r="H83" s="156" t="s">
        <v>1177</v>
      </c>
      <c r="I83" s="67" t="s">
        <v>777</v>
      </c>
      <c r="J83" s="67" t="s">
        <v>778</v>
      </c>
      <c r="K83" s="68" t="s">
        <v>779</v>
      </c>
      <c r="L83" s="68" t="s">
        <v>780</v>
      </c>
      <c r="M83" s="67"/>
      <c r="N83" s="67"/>
      <c r="O83" s="68" t="s">
        <v>781</v>
      </c>
      <c r="P83" s="68" t="s">
        <v>782</v>
      </c>
      <c r="Q83" s="95"/>
    </row>
    <row r="84" spans="1:17" ht="43.5" x14ac:dyDescent="0.35">
      <c r="A84" s="1" t="s">
        <v>214</v>
      </c>
      <c r="B84" s="1" t="s">
        <v>103</v>
      </c>
      <c r="C84" s="154" t="s">
        <v>28</v>
      </c>
      <c r="D84" s="154" t="s">
        <v>284</v>
      </c>
      <c r="E84" s="155">
        <v>263506</v>
      </c>
      <c r="F84" s="155">
        <v>276632</v>
      </c>
      <c r="G84" s="202" t="s">
        <v>368</v>
      </c>
      <c r="H84" s="156" t="s">
        <v>1172</v>
      </c>
      <c r="I84" s="67" t="s">
        <v>783</v>
      </c>
      <c r="J84" s="67" t="s">
        <v>784</v>
      </c>
      <c r="K84" s="68" t="s">
        <v>785</v>
      </c>
      <c r="L84" s="68" t="s">
        <v>786</v>
      </c>
      <c r="M84" s="67" t="s">
        <v>787</v>
      </c>
      <c r="N84" s="67" t="s">
        <v>788</v>
      </c>
      <c r="O84" s="68" t="s">
        <v>785</v>
      </c>
      <c r="P84" s="68" t="s">
        <v>786</v>
      </c>
      <c r="Q84" s="95" t="s">
        <v>789</v>
      </c>
    </row>
    <row r="85" spans="1:17" ht="43.5" x14ac:dyDescent="0.35">
      <c r="A85" s="1" t="s">
        <v>215</v>
      </c>
      <c r="B85" s="1" t="s">
        <v>104</v>
      </c>
      <c r="C85" s="154" t="s">
        <v>5</v>
      </c>
      <c r="D85" s="154" t="s">
        <v>284</v>
      </c>
      <c r="E85" s="155">
        <v>266619</v>
      </c>
      <c r="F85" s="155">
        <v>289075</v>
      </c>
      <c r="G85" s="202" t="s">
        <v>369</v>
      </c>
      <c r="H85" s="156" t="s">
        <v>1173</v>
      </c>
      <c r="I85" s="67" t="s">
        <v>790</v>
      </c>
      <c r="J85" s="67" t="s">
        <v>791</v>
      </c>
      <c r="K85" s="68" t="s">
        <v>792</v>
      </c>
      <c r="L85" s="68" t="s">
        <v>793</v>
      </c>
      <c r="M85" s="67" t="s">
        <v>794</v>
      </c>
      <c r="N85" s="67" t="s">
        <v>795</v>
      </c>
      <c r="O85" s="68" t="s">
        <v>792</v>
      </c>
      <c r="P85" s="68" t="s">
        <v>793</v>
      </c>
      <c r="Q85" s="95"/>
    </row>
    <row r="86" spans="1:17" ht="43.5" x14ac:dyDescent="0.35">
      <c r="A86" s="1" t="s">
        <v>207</v>
      </c>
      <c r="B86" s="1" t="s">
        <v>96</v>
      </c>
      <c r="C86" s="154" t="s">
        <v>8</v>
      </c>
      <c r="D86" s="154" t="s">
        <v>284</v>
      </c>
      <c r="E86" s="155">
        <v>284577</v>
      </c>
      <c r="F86" s="155">
        <v>289075</v>
      </c>
      <c r="G86" s="202" t="s">
        <v>371</v>
      </c>
      <c r="H86" s="156" t="s">
        <v>1174</v>
      </c>
      <c r="I86" s="67" t="s">
        <v>796</v>
      </c>
      <c r="J86" s="67" t="s">
        <v>797</v>
      </c>
      <c r="K86" s="68" t="s">
        <v>798</v>
      </c>
      <c r="L86" s="68" t="s">
        <v>799</v>
      </c>
      <c r="M86" s="67" t="s">
        <v>800</v>
      </c>
      <c r="N86" s="67" t="s">
        <v>801</v>
      </c>
      <c r="O86" s="68" t="s">
        <v>798</v>
      </c>
      <c r="P86" s="68" t="s">
        <v>799</v>
      </c>
      <c r="Q86" s="95" t="s">
        <v>802</v>
      </c>
    </row>
    <row r="87" spans="1:17" ht="29" x14ac:dyDescent="0.35">
      <c r="A87" s="1" t="s">
        <v>208</v>
      </c>
      <c r="B87" s="1" t="s">
        <v>97</v>
      </c>
      <c r="C87" s="154" t="s">
        <v>14</v>
      </c>
      <c r="D87" s="154" t="s">
        <v>284</v>
      </c>
      <c r="E87" s="155">
        <v>210895</v>
      </c>
      <c r="F87" s="155">
        <v>269582</v>
      </c>
      <c r="G87" s="202" t="s">
        <v>370</v>
      </c>
      <c r="H87" s="156" t="s">
        <v>1175</v>
      </c>
      <c r="I87" s="67" t="s">
        <v>803</v>
      </c>
      <c r="J87" s="67" t="s">
        <v>804</v>
      </c>
      <c r="K87" s="68" t="s">
        <v>805</v>
      </c>
      <c r="L87" s="68" t="s">
        <v>806</v>
      </c>
      <c r="M87" s="67" t="s">
        <v>807</v>
      </c>
      <c r="N87" s="67" t="s">
        <v>808</v>
      </c>
      <c r="O87" s="68" t="s">
        <v>805</v>
      </c>
      <c r="P87" s="68" t="s">
        <v>806</v>
      </c>
      <c r="Q87" s="95"/>
    </row>
    <row r="88" spans="1:17" ht="29" x14ac:dyDescent="0.35">
      <c r="A88" s="138"/>
      <c r="B88" s="1" t="s">
        <v>95</v>
      </c>
      <c r="C88" s="154" t="s">
        <v>15</v>
      </c>
      <c r="D88" s="154" t="s">
        <v>283</v>
      </c>
      <c r="E88" s="155"/>
      <c r="F88" s="155">
        <v>339673</v>
      </c>
      <c r="G88" s="202" t="s">
        <v>372</v>
      </c>
      <c r="H88" s="156" t="s">
        <v>1175</v>
      </c>
      <c r="I88" s="67" t="s">
        <v>1189</v>
      </c>
      <c r="J88" s="105" t="s">
        <v>1190</v>
      </c>
      <c r="K88" s="68"/>
      <c r="L88" s="68"/>
      <c r="M88" s="151" t="s">
        <v>283</v>
      </c>
      <c r="N88" s="151" t="s">
        <v>283</v>
      </c>
      <c r="O88" s="68"/>
      <c r="P88" s="68" t="s">
        <v>860</v>
      </c>
      <c r="Q88" s="95"/>
    </row>
    <row r="89" spans="1:17" ht="29" x14ac:dyDescent="0.35">
      <c r="A89" s="138"/>
      <c r="B89" s="1" t="s">
        <v>106</v>
      </c>
      <c r="C89" s="154" t="s">
        <v>42</v>
      </c>
      <c r="D89" s="154" t="s">
        <v>283</v>
      </c>
      <c r="E89" s="155"/>
      <c r="F89" s="155">
        <v>226033</v>
      </c>
      <c r="G89" s="202" t="s">
        <v>373</v>
      </c>
      <c r="H89" s="156" t="s">
        <v>1176</v>
      </c>
      <c r="I89" s="67" t="s">
        <v>809</v>
      </c>
      <c r="J89" s="67" t="s">
        <v>810</v>
      </c>
      <c r="K89" s="68" t="s">
        <v>811</v>
      </c>
      <c r="L89" s="68" t="s">
        <v>812</v>
      </c>
      <c r="M89" s="151" t="s">
        <v>283</v>
      </c>
      <c r="N89" s="151" t="s">
        <v>283</v>
      </c>
      <c r="O89" s="68" t="s">
        <v>811</v>
      </c>
      <c r="P89" s="68" t="s">
        <v>812</v>
      </c>
      <c r="Q89" s="95"/>
    </row>
    <row r="90" spans="1:17" ht="29" x14ac:dyDescent="0.35">
      <c r="A90" s="1" t="s">
        <v>209</v>
      </c>
      <c r="B90" s="1" t="s">
        <v>98</v>
      </c>
      <c r="C90" s="154" t="s">
        <v>16</v>
      </c>
      <c r="D90" s="154" t="s">
        <v>284</v>
      </c>
      <c r="E90" s="155">
        <v>245490</v>
      </c>
      <c r="F90" s="155">
        <v>263361</v>
      </c>
      <c r="G90" s="202" t="s">
        <v>374</v>
      </c>
      <c r="H90" s="156" t="s">
        <v>1175</v>
      </c>
      <c r="I90" s="67" t="s">
        <v>813</v>
      </c>
      <c r="J90" s="67" t="s">
        <v>814</v>
      </c>
      <c r="K90" s="68" t="s">
        <v>815</v>
      </c>
      <c r="L90" s="68" t="s">
        <v>816</v>
      </c>
      <c r="M90" s="67" t="s">
        <v>817</v>
      </c>
      <c r="N90" s="67" t="s">
        <v>818</v>
      </c>
      <c r="O90" s="68" t="s">
        <v>819</v>
      </c>
      <c r="P90" s="68" t="s">
        <v>820</v>
      </c>
      <c r="Q90" s="95" t="s">
        <v>821</v>
      </c>
    </row>
    <row r="91" spans="1:17" ht="58" x14ac:dyDescent="0.35">
      <c r="A91" s="1" t="s">
        <v>212</v>
      </c>
      <c r="B91" s="1" t="s">
        <v>101</v>
      </c>
      <c r="C91" s="154" t="s">
        <v>34</v>
      </c>
      <c r="D91" s="154" t="s">
        <v>284</v>
      </c>
      <c r="E91" s="155">
        <v>263506</v>
      </c>
      <c r="F91" s="155">
        <v>288660</v>
      </c>
      <c r="G91" s="202" t="s">
        <v>375</v>
      </c>
      <c r="H91" s="157" t="s">
        <v>1177</v>
      </c>
      <c r="I91" s="67" t="s">
        <v>822</v>
      </c>
      <c r="J91" s="67" t="s">
        <v>823</v>
      </c>
      <c r="K91" s="68" t="s">
        <v>824</v>
      </c>
      <c r="L91" s="68" t="s">
        <v>825</v>
      </c>
      <c r="M91" s="67" t="s">
        <v>826</v>
      </c>
      <c r="N91" s="67" t="s">
        <v>827</v>
      </c>
      <c r="O91" s="68" t="s">
        <v>828</v>
      </c>
      <c r="P91" s="68" t="s">
        <v>829</v>
      </c>
      <c r="Q91" s="95" t="s">
        <v>830</v>
      </c>
    </row>
    <row r="92" spans="1:17" ht="29" x14ac:dyDescent="0.35">
      <c r="A92" s="1" t="s">
        <v>211</v>
      </c>
      <c r="B92" s="1" t="s">
        <v>100</v>
      </c>
      <c r="C92" s="154" t="s">
        <v>276</v>
      </c>
      <c r="D92" s="154" t="s">
        <v>284</v>
      </c>
      <c r="E92" s="155">
        <v>263506</v>
      </c>
      <c r="F92" s="155">
        <v>276632</v>
      </c>
      <c r="G92" s="202" t="s">
        <v>376</v>
      </c>
      <c r="H92" s="68" t="s">
        <v>1187</v>
      </c>
      <c r="I92" s="67" t="s">
        <v>1183</v>
      </c>
      <c r="J92" s="67" t="s">
        <v>1184</v>
      </c>
      <c r="K92" s="68" t="s">
        <v>1185</v>
      </c>
      <c r="L92" s="68" t="s">
        <v>1186</v>
      </c>
      <c r="M92" s="67" t="s">
        <v>1185</v>
      </c>
      <c r="N92" s="67" t="s">
        <v>1186</v>
      </c>
      <c r="O92" s="68"/>
      <c r="P92" s="68"/>
      <c r="Q92" s="94"/>
    </row>
    <row r="93" spans="1:17" s="8" customFormat="1" ht="20" customHeight="1" x14ac:dyDescent="0.25">
      <c r="A93" s="9" t="s">
        <v>264</v>
      </c>
      <c r="B93" s="19"/>
      <c r="C93" s="11"/>
      <c r="D93" s="11"/>
      <c r="E93" s="45">
        <f>SUM(E79:E92)</f>
        <v>3093078</v>
      </c>
      <c r="F93" s="45">
        <f>SUM(F79:F92)</f>
        <v>3919719</v>
      </c>
      <c r="G93" s="197"/>
      <c r="H93" s="97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3.25" customHeight="1" x14ac:dyDescent="0.25">
      <c r="A94" s="70"/>
      <c r="B94" s="71"/>
      <c r="C94" s="59"/>
      <c r="D94" s="59"/>
      <c r="E94" s="63"/>
      <c r="F94" s="63"/>
      <c r="G94" s="63"/>
      <c r="H94" s="33"/>
    </row>
    <row r="95" spans="1:17" s="8" customFormat="1" ht="20" customHeight="1" x14ac:dyDescent="0.25">
      <c r="A95" s="20" t="s">
        <v>23</v>
      </c>
      <c r="B95" s="21"/>
      <c r="C95" s="21"/>
      <c r="D95" s="21"/>
      <c r="E95" s="21"/>
      <c r="F95" s="21"/>
      <c r="G95" s="55"/>
      <c r="H95" s="49"/>
      <c r="I95" s="49"/>
      <c r="J95" s="49"/>
      <c r="K95" s="49"/>
      <c r="L95" s="49"/>
      <c r="M95" s="49"/>
      <c r="N95" s="49"/>
      <c r="O95" s="49"/>
      <c r="P95" s="49"/>
      <c r="Q95" s="171"/>
    </row>
    <row r="96" spans="1:17" ht="29" x14ac:dyDescent="0.25">
      <c r="A96" s="29" t="s">
        <v>219</v>
      </c>
      <c r="B96" s="29" t="s">
        <v>110</v>
      </c>
      <c r="C96" s="29" t="s">
        <v>10</v>
      </c>
      <c r="D96" s="29" t="s">
        <v>284</v>
      </c>
      <c r="E96" s="30">
        <v>326943</v>
      </c>
      <c r="F96" s="30">
        <v>201149</v>
      </c>
      <c r="G96" s="201" t="s">
        <v>377</v>
      </c>
      <c r="H96" s="56" t="s">
        <v>831</v>
      </c>
      <c r="I96" s="57" t="s">
        <v>832</v>
      </c>
      <c r="J96" s="57" t="s">
        <v>833</v>
      </c>
      <c r="K96" s="56" t="s">
        <v>834</v>
      </c>
      <c r="L96" s="56" t="s">
        <v>835</v>
      </c>
      <c r="M96" s="57" t="s">
        <v>834</v>
      </c>
      <c r="N96" s="57" t="s">
        <v>835</v>
      </c>
      <c r="O96" s="56" t="s">
        <v>834</v>
      </c>
      <c r="P96" s="56" t="s">
        <v>835</v>
      </c>
      <c r="Q96" s="94"/>
    </row>
    <row r="97" spans="1:17" ht="29" x14ac:dyDescent="0.25">
      <c r="A97" s="99" t="s">
        <v>220</v>
      </c>
      <c r="B97" s="99" t="s">
        <v>111</v>
      </c>
      <c r="C97" s="99" t="s">
        <v>323</v>
      </c>
      <c r="D97" s="99" t="s">
        <v>284</v>
      </c>
      <c r="E97" s="100">
        <v>263506</v>
      </c>
      <c r="F97" s="100">
        <v>421377</v>
      </c>
      <c r="G97" s="200" t="s">
        <v>378</v>
      </c>
      <c r="H97" s="159" t="s">
        <v>836</v>
      </c>
      <c r="I97" s="111" t="s">
        <v>837</v>
      </c>
      <c r="J97" s="111" t="s">
        <v>838</v>
      </c>
      <c r="K97" s="110" t="s">
        <v>839</v>
      </c>
      <c r="L97" s="107" t="s">
        <v>840</v>
      </c>
      <c r="M97" s="108" t="s">
        <v>841</v>
      </c>
      <c r="N97" s="112" t="s">
        <v>842</v>
      </c>
      <c r="O97" s="160" t="s">
        <v>839</v>
      </c>
      <c r="P97" s="160" t="s">
        <v>840</v>
      </c>
      <c r="Q97" s="113" t="s">
        <v>843</v>
      </c>
    </row>
    <row r="98" spans="1:17" ht="43.5" x14ac:dyDescent="0.25">
      <c r="A98" s="29"/>
      <c r="B98" s="29"/>
      <c r="C98" s="29" t="s">
        <v>336</v>
      </c>
      <c r="D98" s="29"/>
      <c r="E98" s="30"/>
      <c r="F98" s="30"/>
      <c r="G98" s="201" t="s">
        <v>379</v>
      </c>
      <c r="H98" s="60" t="s">
        <v>844</v>
      </c>
      <c r="I98" s="91" t="s">
        <v>845</v>
      </c>
      <c r="J98" s="91" t="s">
        <v>846</v>
      </c>
      <c r="K98" s="89" t="s">
        <v>1192</v>
      </c>
      <c r="L98" s="106" t="s">
        <v>1193</v>
      </c>
      <c r="M98" s="102" t="s">
        <v>845</v>
      </c>
      <c r="N98" s="92" t="s">
        <v>846</v>
      </c>
      <c r="O98" s="130" t="s">
        <v>845</v>
      </c>
      <c r="P98" s="130" t="s">
        <v>846</v>
      </c>
      <c r="Q98" s="96"/>
    </row>
    <row r="99" spans="1:17" ht="29" x14ac:dyDescent="0.25">
      <c r="A99" s="1" t="s">
        <v>222</v>
      </c>
      <c r="B99" s="1" t="s">
        <v>113</v>
      </c>
      <c r="C99" s="1" t="s">
        <v>5</v>
      </c>
      <c r="D99" s="1" t="s">
        <v>284</v>
      </c>
      <c r="E99" s="2">
        <v>253845</v>
      </c>
      <c r="F99" s="2">
        <v>247600</v>
      </c>
      <c r="G99" s="194" t="s">
        <v>380</v>
      </c>
      <c r="H99" s="56" t="s">
        <v>847</v>
      </c>
      <c r="I99" s="57" t="s">
        <v>848</v>
      </c>
      <c r="J99" s="57" t="s">
        <v>849</v>
      </c>
      <c r="K99" s="56" t="s">
        <v>850</v>
      </c>
      <c r="L99" s="56" t="s">
        <v>851</v>
      </c>
      <c r="M99" s="57" t="s">
        <v>852</v>
      </c>
      <c r="N99" s="57" t="s">
        <v>853</v>
      </c>
      <c r="O99" s="56" t="s">
        <v>854</v>
      </c>
      <c r="P99" s="56" t="s">
        <v>855</v>
      </c>
      <c r="Q99" s="94" t="s">
        <v>856</v>
      </c>
    </row>
    <row r="100" spans="1:17" ht="43.5" x14ac:dyDescent="0.25">
      <c r="A100" s="138"/>
      <c r="B100" s="1" t="s">
        <v>114</v>
      </c>
      <c r="C100" s="1" t="s">
        <v>15</v>
      </c>
      <c r="D100" s="138" t="s">
        <v>283</v>
      </c>
      <c r="E100" s="206"/>
      <c r="F100" s="2">
        <v>313544</v>
      </c>
      <c r="G100" s="194" t="s">
        <v>381</v>
      </c>
      <c r="H100" s="56" t="s">
        <v>857</v>
      </c>
      <c r="I100" s="57" t="s">
        <v>858</v>
      </c>
      <c r="J100" s="57" t="s">
        <v>859</v>
      </c>
      <c r="K100" s="56"/>
      <c r="L100" s="56"/>
      <c r="M100" s="151" t="s">
        <v>283</v>
      </c>
      <c r="N100" s="151" t="s">
        <v>283</v>
      </c>
      <c r="O100" s="56"/>
      <c r="P100" s="56" t="s">
        <v>860</v>
      </c>
      <c r="Q100" s="94"/>
    </row>
    <row r="101" spans="1:17" ht="29" x14ac:dyDescent="0.25">
      <c r="A101" s="1" t="s">
        <v>218</v>
      </c>
      <c r="B101" s="1" t="s">
        <v>109</v>
      </c>
      <c r="C101" s="1" t="s">
        <v>22</v>
      </c>
      <c r="D101" s="1" t="s">
        <v>284</v>
      </c>
      <c r="E101" s="2">
        <v>223797</v>
      </c>
      <c r="F101" s="2">
        <v>301517</v>
      </c>
      <c r="G101" s="194" t="s">
        <v>382</v>
      </c>
      <c r="H101" s="56" t="s">
        <v>844</v>
      </c>
      <c r="I101" s="57" t="s">
        <v>861</v>
      </c>
      <c r="J101" s="57" t="s">
        <v>862</v>
      </c>
      <c r="K101" s="56" t="s">
        <v>863</v>
      </c>
      <c r="L101" s="56" t="s">
        <v>864</v>
      </c>
      <c r="M101" s="57" t="s">
        <v>1191</v>
      </c>
      <c r="N101" s="57" t="s">
        <v>865</v>
      </c>
      <c r="O101" s="56" t="s">
        <v>863</v>
      </c>
      <c r="P101" s="56" t="s">
        <v>864</v>
      </c>
      <c r="Q101" s="94"/>
    </row>
    <row r="102" spans="1:17" ht="29" x14ac:dyDescent="0.25">
      <c r="A102" s="1" t="s">
        <v>221</v>
      </c>
      <c r="B102" s="1" t="s">
        <v>112</v>
      </c>
      <c r="C102" s="1" t="s">
        <v>34</v>
      </c>
      <c r="D102" s="1" t="s">
        <v>284</v>
      </c>
      <c r="E102" s="2">
        <v>263506</v>
      </c>
      <c r="F102" s="2">
        <v>289075</v>
      </c>
      <c r="G102" s="194" t="s">
        <v>383</v>
      </c>
      <c r="H102" s="56" t="s">
        <v>831</v>
      </c>
      <c r="I102" s="57" t="s">
        <v>866</v>
      </c>
      <c r="J102" s="57" t="s">
        <v>867</v>
      </c>
      <c r="K102" s="56" t="s">
        <v>868</v>
      </c>
      <c r="L102" s="56" t="s">
        <v>869</v>
      </c>
      <c r="M102" s="57" t="s">
        <v>870</v>
      </c>
      <c r="N102" s="57" t="s">
        <v>871</v>
      </c>
      <c r="O102" s="56" t="s">
        <v>868</v>
      </c>
      <c r="P102" s="56" t="s">
        <v>869</v>
      </c>
      <c r="Q102" s="94" t="s">
        <v>872</v>
      </c>
    </row>
    <row r="103" spans="1:17" ht="29" x14ac:dyDescent="0.25">
      <c r="A103" s="1" t="s">
        <v>223</v>
      </c>
      <c r="B103" s="1" t="s">
        <v>116</v>
      </c>
      <c r="C103" s="1" t="s">
        <v>17</v>
      </c>
      <c r="D103" s="1" t="s">
        <v>284</v>
      </c>
      <c r="E103" s="2">
        <v>263506</v>
      </c>
      <c r="F103" s="2">
        <v>289075</v>
      </c>
      <c r="G103" s="194" t="s">
        <v>384</v>
      </c>
      <c r="H103" s="56" t="s">
        <v>844</v>
      </c>
      <c r="I103" s="57" t="s">
        <v>873</v>
      </c>
      <c r="J103" s="57" t="s">
        <v>874</v>
      </c>
      <c r="K103" s="56" t="s">
        <v>875</v>
      </c>
      <c r="L103" s="56" t="s">
        <v>876</v>
      </c>
      <c r="M103" s="57" t="s">
        <v>875</v>
      </c>
      <c r="N103" s="57" t="s">
        <v>876</v>
      </c>
      <c r="O103" s="56" t="s">
        <v>596</v>
      </c>
      <c r="P103" s="56" t="s">
        <v>597</v>
      </c>
      <c r="Q103" s="94"/>
    </row>
    <row r="104" spans="1:17" ht="29" x14ac:dyDescent="0.25">
      <c r="A104" s="138"/>
      <c r="B104" s="1" t="s">
        <v>115</v>
      </c>
      <c r="C104" s="1" t="s">
        <v>276</v>
      </c>
      <c r="D104" s="138" t="s">
        <v>283</v>
      </c>
      <c r="E104" s="206"/>
      <c r="F104" s="2">
        <v>257140</v>
      </c>
      <c r="G104" s="194" t="s">
        <v>385</v>
      </c>
      <c r="H104" s="56" t="s">
        <v>877</v>
      </c>
      <c r="I104" s="57" t="s">
        <v>878</v>
      </c>
      <c r="J104" s="57" t="s">
        <v>879</v>
      </c>
      <c r="K104" s="56" t="s">
        <v>880</v>
      </c>
      <c r="L104" s="56" t="s">
        <v>879</v>
      </c>
      <c r="M104" s="151" t="s">
        <v>283</v>
      </c>
      <c r="N104" s="151" t="s">
        <v>283</v>
      </c>
      <c r="O104" s="56" t="s">
        <v>881</v>
      </c>
      <c r="P104" s="56" t="s">
        <v>882</v>
      </c>
      <c r="Q104" s="94" t="s">
        <v>883</v>
      </c>
    </row>
    <row r="105" spans="1:17" s="8" customFormat="1" ht="20" customHeight="1" x14ac:dyDescent="0.25">
      <c r="A105" s="9" t="s">
        <v>265</v>
      </c>
      <c r="E105" s="45">
        <f>SUM(E96:E104)</f>
        <v>1595103</v>
      </c>
      <c r="F105" s="13">
        <f>SUM(F96:F104)</f>
        <v>2320477</v>
      </c>
      <c r="G105" s="197"/>
      <c r="H105" s="97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1.75" customHeight="1" x14ac:dyDescent="0.25">
      <c r="B106" s="69"/>
      <c r="E106" s="63"/>
      <c r="F106" s="63"/>
      <c r="G106" s="63"/>
      <c r="H106" s="33"/>
    </row>
    <row r="107" spans="1:17" s="8" customFormat="1" ht="20" customHeight="1" x14ac:dyDescent="0.25">
      <c r="A107" s="20" t="s">
        <v>285</v>
      </c>
      <c r="B107" s="21"/>
      <c r="C107" s="21"/>
      <c r="D107" s="21"/>
      <c r="E107" s="21"/>
      <c r="F107" s="21"/>
      <c r="G107" s="55"/>
      <c r="H107" s="49"/>
      <c r="I107" s="49"/>
      <c r="J107" s="49"/>
      <c r="K107" s="49"/>
      <c r="L107" s="49"/>
      <c r="M107" s="49"/>
      <c r="N107" s="49"/>
      <c r="O107" s="49"/>
      <c r="P107" s="49"/>
      <c r="Q107" s="171"/>
    </row>
    <row r="108" spans="1:17" ht="29" x14ac:dyDescent="0.25">
      <c r="A108" s="29" t="s">
        <v>224</v>
      </c>
      <c r="B108" s="29" t="s">
        <v>117</v>
      </c>
      <c r="C108" s="29" t="s">
        <v>323</v>
      </c>
      <c r="D108" s="29" t="s">
        <v>284</v>
      </c>
      <c r="E108" s="30">
        <v>264040</v>
      </c>
      <c r="F108" s="30">
        <v>283268</v>
      </c>
      <c r="G108" s="201" t="s">
        <v>386</v>
      </c>
      <c r="H108" s="56" t="s">
        <v>884</v>
      </c>
      <c r="I108" s="57" t="s">
        <v>885</v>
      </c>
      <c r="J108" s="57" t="s">
        <v>886</v>
      </c>
      <c r="K108" s="56" t="s">
        <v>887</v>
      </c>
      <c r="L108" s="56" t="s">
        <v>888</v>
      </c>
      <c r="M108" s="57" t="s">
        <v>889</v>
      </c>
      <c r="N108" s="57" t="s">
        <v>842</v>
      </c>
      <c r="O108" s="56" t="s">
        <v>890</v>
      </c>
      <c r="P108" s="56" t="s">
        <v>891</v>
      </c>
      <c r="Q108" s="94" t="s">
        <v>1245</v>
      </c>
    </row>
    <row r="109" spans="1:17" ht="29" x14ac:dyDescent="0.25">
      <c r="A109" s="137"/>
      <c r="B109" s="1" t="s">
        <v>123</v>
      </c>
      <c r="C109" s="1" t="s">
        <v>35</v>
      </c>
      <c r="D109" s="138" t="s">
        <v>283</v>
      </c>
      <c r="E109" s="204"/>
      <c r="F109" s="2">
        <v>291148</v>
      </c>
      <c r="G109" s="194" t="s">
        <v>387</v>
      </c>
      <c r="H109" s="56" t="s">
        <v>892</v>
      </c>
      <c r="I109" s="57" t="s">
        <v>893</v>
      </c>
      <c r="J109" s="57" t="s">
        <v>894</v>
      </c>
      <c r="K109" s="56" t="s">
        <v>895</v>
      </c>
      <c r="L109" s="56" t="s">
        <v>896</v>
      </c>
      <c r="M109" s="151" t="s">
        <v>283</v>
      </c>
      <c r="N109" s="151" t="s">
        <v>283</v>
      </c>
      <c r="O109" s="56" t="s">
        <v>895</v>
      </c>
      <c r="P109" s="56" t="s">
        <v>896</v>
      </c>
      <c r="Q109" s="94" t="s">
        <v>897</v>
      </c>
    </row>
    <row r="110" spans="1:17" ht="29" x14ac:dyDescent="0.25">
      <c r="A110" s="99" t="s">
        <v>226</v>
      </c>
      <c r="B110" s="99" t="s">
        <v>119</v>
      </c>
      <c r="C110" s="99" t="s">
        <v>5</v>
      </c>
      <c r="D110" s="99" t="s">
        <v>284</v>
      </c>
      <c r="E110" s="100">
        <v>263509</v>
      </c>
      <c r="F110" s="100">
        <v>314374</v>
      </c>
      <c r="G110" s="200" t="s">
        <v>388</v>
      </c>
      <c r="H110" s="159" t="s">
        <v>898</v>
      </c>
      <c r="I110" s="111" t="s">
        <v>899</v>
      </c>
      <c r="J110" s="111" t="s">
        <v>900</v>
      </c>
      <c r="K110" s="110" t="s">
        <v>901</v>
      </c>
      <c r="L110" s="110" t="s">
        <v>902</v>
      </c>
      <c r="M110" s="108" t="s">
        <v>901</v>
      </c>
      <c r="N110" s="112" t="s">
        <v>902</v>
      </c>
      <c r="O110" s="160" t="s">
        <v>901</v>
      </c>
      <c r="P110" s="160" t="s">
        <v>902</v>
      </c>
      <c r="Q110" s="113"/>
    </row>
    <row r="111" spans="1:17" ht="29" x14ac:dyDescent="0.25">
      <c r="A111" s="29"/>
      <c r="B111" s="29"/>
      <c r="C111" s="29" t="s">
        <v>6</v>
      </c>
      <c r="D111" s="29"/>
      <c r="E111" s="30"/>
      <c r="F111" s="30"/>
      <c r="G111" s="201" t="s">
        <v>389</v>
      </c>
      <c r="H111" s="60" t="s">
        <v>892</v>
      </c>
      <c r="I111" s="91" t="s">
        <v>903</v>
      </c>
      <c r="J111" s="91" t="s">
        <v>904</v>
      </c>
      <c r="K111" s="89" t="s">
        <v>905</v>
      </c>
      <c r="L111" s="89" t="s">
        <v>906</v>
      </c>
      <c r="M111" s="102"/>
      <c r="N111" s="92"/>
      <c r="O111" s="130" t="s">
        <v>905</v>
      </c>
      <c r="P111" s="130" t="s">
        <v>906</v>
      </c>
      <c r="Q111" s="96"/>
    </row>
    <row r="112" spans="1:17" ht="29" x14ac:dyDescent="0.25">
      <c r="A112" s="1" t="s">
        <v>227</v>
      </c>
      <c r="B112" s="1" t="s">
        <v>120</v>
      </c>
      <c r="C112" s="1" t="s">
        <v>36</v>
      </c>
      <c r="D112" s="1" t="s">
        <v>284</v>
      </c>
      <c r="E112" s="2">
        <v>267682</v>
      </c>
      <c r="F112" s="2">
        <v>175850</v>
      </c>
      <c r="G112" s="194" t="s">
        <v>391</v>
      </c>
      <c r="H112" s="56" t="s">
        <v>907</v>
      </c>
      <c r="I112" s="57" t="s">
        <v>908</v>
      </c>
      <c r="J112" s="57" t="s">
        <v>909</v>
      </c>
      <c r="K112" s="56"/>
      <c r="L112" s="56"/>
      <c r="M112" s="57" t="s">
        <v>910</v>
      </c>
      <c r="N112" s="57" t="s">
        <v>911</v>
      </c>
      <c r="O112" s="56" t="s">
        <v>567</v>
      </c>
      <c r="P112" s="56" t="s">
        <v>568</v>
      </c>
      <c r="Q112" s="94"/>
    </row>
    <row r="113" spans="1:17" ht="29" x14ac:dyDescent="0.25">
      <c r="A113" s="1" t="s">
        <v>228</v>
      </c>
      <c r="B113" s="1" t="s">
        <v>121</v>
      </c>
      <c r="C113" s="1" t="s">
        <v>39</v>
      </c>
      <c r="D113" s="1" t="s">
        <v>284</v>
      </c>
      <c r="E113" s="2">
        <v>284718</v>
      </c>
      <c r="F113" s="2">
        <v>288660</v>
      </c>
      <c r="G113" s="194" t="s">
        <v>390</v>
      </c>
      <c r="H113" s="56" t="s">
        <v>892</v>
      </c>
      <c r="I113" s="57" t="s">
        <v>912</v>
      </c>
      <c r="J113" s="57" t="s">
        <v>913</v>
      </c>
      <c r="K113" s="56" t="s">
        <v>914</v>
      </c>
      <c r="L113" s="56" t="s">
        <v>915</v>
      </c>
      <c r="M113" s="57"/>
      <c r="N113" s="57"/>
      <c r="O113" s="56" t="s">
        <v>567</v>
      </c>
      <c r="P113" s="56" t="s">
        <v>568</v>
      </c>
      <c r="Q113" s="94"/>
    </row>
    <row r="114" spans="1:17" x14ac:dyDescent="0.25">
      <c r="A114" s="1" t="s">
        <v>229</v>
      </c>
      <c r="B114" s="1" t="s">
        <v>122</v>
      </c>
      <c r="C114" s="1" t="s">
        <v>17</v>
      </c>
      <c r="D114" s="1" t="s">
        <v>284</v>
      </c>
      <c r="E114" s="2">
        <v>268547</v>
      </c>
      <c r="F114" s="3">
        <v>327231</v>
      </c>
      <c r="G114" s="195" t="s">
        <v>392</v>
      </c>
      <c r="H114" s="56" t="s">
        <v>916</v>
      </c>
      <c r="I114" s="57" t="s">
        <v>917</v>
      </c>
      <c r="J114" s="57" t="s">
        <v>918</v>
      </c>
      <c r="K114" s="56" t="s">
        <v>919</v>
      </c>
      <c r="L114" s="56" t="s">
        <v>920</v>
      </c>
      <c r="M114" s="57" t="s">
        <v>919</v>
      </c>
      <c r="N114" s="57" t="s">
        <v>920</v>
      </c>
      <c r="O114" s="56" t="s">
        <v>596</v>
      </c>
      <c r="P114" s="56" t="s">
        <v>597</v>
      </c>
      <c r="Q114" s="94"/>
    </row>
    <row r="115" spans="1:17" ht="29" x14ac:dyDescent="0.25">
      <c r="A115" s="1" t="s">
        <v>225</v>
      </c>
      <c r="B115" s="1" t="s">
        <v>118</v>
      </c>
      <c r="C115" s="1" t="s">
        <v>276</v>
      </c>
      <c r="D115" s="1" t="s">
        <v>284</v>
      </c>
      <c r="E115" s="2">
        <v>256575</v>
      </c>
      <c r="F115" s="2">
        <v>307738</v>
      </c>
      <c r="G115" s="194" t="s">
        <v>393</v>
      </c>
      <c r="H115" s="56" t="s">
        <v>892</v>
      </c>
      <c r="I115" s="57" t="s">
        <v>921</v>
      </c>
      <c r="J115" s="57" t="s">
        <v>922</v>
      </c>
      <c r="K115" s="56" t="s">
        <v>480</v>
      </c>
      <c r="L115" s="56" t="s">
        <v>480</v>
      </c>
      <c r="M115" s="57" t="s">
        <v>923</v>
      </c>
      <c r="N115" s="57" t="s">
        <v>924</v>
      </c>
      <c r="O115" s="56" t="s">
        <v>925</v>
      </c>
      <c r="P115" s="56" t="s">
        <v>926</v>
      </c>
      <c r="Q115" s="94"/>
    </row>
    <row r="116" spans="1:17" s="8" customFormat="1" ht="20" customHeight="1" x14ac:dyDescent="0.25">
      <c r="A116" s="9" t="s">
        <v>266</v>
      </c>
      <c r="B116" s="19"/>
      <c r="C116" s="11"/>
      <c r="D116" s="11"/>
      <c r="E116" s="13">
        <f>SUM(E108:E115)</f>
        <v>1605071</v>
      </c>
      <c r="F116" s="13">
        <f>SUM(F108:F115)</f>
        <v>1988269</v>
      </c>
      <c r="G116" s="197"/>
      <c r="H116" s="97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2" customHeight="1" x14ac:dyDescent="0.25">
      <c r="A117" s="70"/>
      <c r="B117" s="71"/>
      <c r="C117" s="59"/>
      <c r="D117" s="59"/>
      <c r="E117" s="63"/>
      <c r="F117" s="63"/>
      <c r="G117" s="63"/>
      <c r="H117" s="33"/>
    </row>
    <row r="118" spans="1:17" s="8" customFormat="1" ht="20" customHeight="1" x14ac:dyDescent="0.25">
      <c r="A118" s="20" t="s">
        <v>24</v>
      </c>
      <c r="B118" s="21"/>
      <c r="C118" s="21"/>
      <c r="D118" s="21"/>
      <c r="E118" s="21"/>
      <c r="F118" s="21"/>
      <c r="G118" s="55"/>
      <c r="H118" s="49"/>
      <c r="I118" s="49"/>
      <c r="J118" s="49"/>
      <c r="K118" s="49"/>
      <c r="L118" s="49"/>
      <c r="M118" s="49"/>
      <c r="N118" s="49"/>
      <c r="O118" s="49"/>
      <c r="P118" s="49"/>
      <c r="Q118" s="171"/>
    </row>
    <row r="119" spans="1:17" ht="29" x14ac:dyDescent="0.25">
      <c r="A119" s="143"/>
      <c r="B119" s="29" t="s">
        <v>132</v>
      </c>
      <c r="C119" s="29" t="s">
        <v>3</v>
      </c>
      <c r="D119" s="144" t="s">
        <v>283</v>
      </c>
      <c r="E119" s="209"/>
      <c r="F119" s="30">
        <v>244697</v>
      </c>
      <c r="G119" s="201" t="s">
        <v>394</v>
      </c>
      <c r="H119" s="58" t="s">
        <v>927</v>
      </c>
      <c r="I119" s="57" t="s">
        <v>928</v>
      </c>
      <c r="J119" s="57" t="s">
        <v>929</v>
      </c>
      <c r="K119" s="58" t="s">
        <v>930</v>
      </c>
      <c r="L119" s="58" t="s">
        <v>931</v>
      </c>
      <c r="M119" s="151" t="s">
        <v>283</v>
      </c>
      <c r="N119" s="151" t="s">
        <v>283</v>
      </c>
      <c r="O119" s="58"/>
      <c r="P119" s="58"/>
      <c r="Q119" s="94"/>
    </row>
    <row r="120" spans="1:17" ht="29" x14ac:dyDescent="0.25">
      <c r="A120" s="1" t="s">
        <v>235</v>
      </c>
      <c r="B120" s="1" t="s">
        <v>130</v>
      </c>
      <c r="C120" s="1" t="s">
        <v>5</v>
      </c>
      <c r="D120" s="1" t="s">
        <v>284</v>
      </c>
      <c r="E120" s="2">
        <v>262188</v>
      </c>
      <c r="F120" s="2">
        <v>245112</v>
      </c>
      <c r="G120" s="194" t="s">
        <v>395</v>
      </c>
      <c r="H120" s="58" t="s">
        <v>932</v>
      </c>
      <c r="I120" s="57" t="s">
        <v>933</v>
      </c>
      <c r="J120" s="57" t="s">
        <v>934</v>
      </c>
      <c r="K120" s="58" t="s">
        <v>935</v>
      </c>
      <c r="L120" s="58" t="s">
        <v>936</v>
      </c>
      <c r="M120" s="57"/>
      <c r="N120" s="57"/>
      <c r="O120" s="58" t="s">
        <v>854</v>
      </c>
      <c r="P120" s="58" t="s">
        <v>855</v>
      </c>
      <c r="Q120" s="94"/>
    </row>
    <row r="121" spans="1:17" ht="29" x14ac:dyDescent="0.25">
      <c r="A121" s="138"/>
      <c r="B121" s="1" t="s">
        <v>129</v>
      </c>
      <c r="C121" s="1" t="s">
        <v>6</v>
      </c>
      <c r="D121" s="138" t="s">
        <v>283</v>
      </c>
      <c r="E121" s="206"/>
      <c r="F121" s="2">
        <v>251333</v>
      </c>
      <c r="G121" s="194" t="s">
        <v>396</v>
      </c>
      <c r="H121" s="58" t="s">
        <v>937</v>
      </c>
      <c r="I121" s="57" t="s">
        <v>938</v>
      </c>
      <c r="J121" s="57" t="s">
        <v>939</v>
      </c>
      <c r="K121" s="58" t="s">
        <v>940</v>
      </c>
      <c r="L121" s="58" t="s">
        <v>941</v>
      </c>
      <c r="M121" s="151" t="s">
        <v>283</v>
      </c>
      <c r="N121" s="151" t="s">
        <v>283</v>
      </c>
      <c r="O121" s="58" t="s">
        <v>942</v>
      </c>
      <c r="P121" s="58" t="s">
        <v>943</v>
      </c>
      <c r="Q121" s="94"/>
    </row>
    <row r="122" spans="1:17" ht="29" x14ac:dyDescent="0.25">
      <c r="A122" s="1" t="s">
        <v>234</v>
      </c>
      <c r="B122" s="1" t="s">
        <v>128</v>
      </c>
      <c r="C122" s="1" t="s">
        <v>7</v>
      </c>
      <c r="D122" s="1" t="s">
        <v>284</v>
      </c>
      <c r="E122" s="2">
        <v>240372</v>
      </c>
      <c r="F122" s="2">
        <v>232255</v>
      </c>
      <c r="G122" s="194" t="s">
        <v>397</v>
      </c>
      <c r="H122" s="58" t="s">
        <v>944</v>
      </c>
      <c r="I122" s="57" t="s">
        <v>945</v>
      </c>
      <c r="J122" s="57" t="s">
        <v>946</v>
      </c>
      <c r="K122" s="58" t="s">
        <v>947</v>
      </c>
      <c r="L122" s="58" t="s">
        <v>948</v>
      </c>
      <c r="M122" s="57" t="s">
        <v>949</v>
      </c>
      <c r="N122" s="57" t="s">
        <v>950</v>
      </c>
      <c r="O122" s="58" t="s">
        <v>947</v>
      </c>
      <c r="P122" s="58" t="s">
        <v>948</v>
      </c>
      <c r="Q122" s="94" t="s">
        <v>951</v>
      </c>
    </row>
    <row r="123" spans="1:17" ht="29" x14ac:dyDescent="0.25">
      <c r="A123" s="1" t="s">
        <v>230</v>
      </c>
      <c r="B123" s="1" t="s">
        <v>124</v>
      </c>
      <c r="C123" s="1" t="s">
        <v>8</v>
      </c>
      <c r="D123" s="1" t="s">
        <v>284</v>
      </c>
      <c r="E123" s="2">
        <v>289407</v>
      </c>
      <c r="F123" s="2">
        <v>320180</v>
      </c>
      <c r="G123" s="194" t="s">
        <v>398</v>
      </c>
      <c r="H123" s="58" t="s">
        <v>952</v>
      </c>
      <c r="I123" s="57" t="s">
        <v>953</v>
      </c>
      <c r="J123" s="57" t="s">
        <v>954</v>
      </c>
      <c r="K123" s="58" t="s">
        <v>955</v>
      </c>
      <c r="L123" s="58" t="s">
        <v>956</v>
      </c>
      <c r="M123" s="57" t="s">
        <v>957</v>
      </c>
      <c r="N123" s="57" t="s">
        <v>958</v>
      </c>
      <c r="O123" s="58" t="s">
        <v>957</v>
      </c>
      <c r="P123" s="58" t="s">
        <v>958</v>
      </c>
      <c r="Q123" s="94"/>
    </row>
    <row r="124" spans="1:17" ht="29" x14ac:dyDescent="0.25">
      <c r="A124" s="1" t="s">
        <v>233</v>
      </c>
      <c r="B124" s="1" t="s">
        <v>127</v>
      </c>
      <c r="C124" s="1" t="s">
        <v>42</v>
      </c>
      <c r="D124" s="1" t="s">
        <v>284</v>
      </c>
      <c r="E124" s="2">
        <v>258626</v>
      </c>
      <c r="F124" s="2">
        <v>282854</v>
      </c>
      <c r="G124" s="194" t="s">
        <v>399</v>
      </c>
      <c r="H124" s="58" t="s">
        <v>944</v>
      </c>
      <c r="I124" s="57" t="s">
        <v>959</v>
      </c>
      <c r="J124" s="57" t="s">
        <v>960</v>
      </c>
      <c r="K124" s="58" t="s">
        <v>961</v>
      </c>
      <c r="L124" s="58" t="s">
        <v>962</v>
      </c>
      <c r="M124" s="57" t="s">
        <v>963</v>
      </c>
      <c r="N124" s="57" t="s">
        <v>964</v>
      </c>
      <c r="O124" s="58" t="s">
        <v>963</v>
      </c>
      <c r="P124" s="58" t="s">
        <v>964</v>
      </c>
      <c r="Q124" s="94" t="s">
        <v>965</v>
      </c>
    </row>
    <row r="125" spans="1:17" ht="29" x14ac:dyDescent="0.25">
      <c r="A125" s="1" t="s">
        <v>232</v>
      </c>
      <c r="B125" s="1" t="s">
        <v>126</v>
      </c>
      <c r="C125" s="1" t="s">
        <v>16</v>
      </c>
      <c r="D125" s="1" t="s">
        <v>284</v>
      </c>
      <c r="E125" s="2">
        <v>248232</v>
      </c>
      <c r="F125" s="2">
        <v>182071</v>
      </c>
      <c r="G125" s="194" t="s">
        <v>400</v>
      </c>
      <c r="H125" s="58" t="s">
        <v>966</v>
      </c>
      <c r="I125" s="57" t="s">
        <v>967</v>
      </c>
      <c r="J125" s="57" t="s">
        <v>968</v>
      </c>
      <c r="K125" s="58" t="s">
        <v>969</v>
      </c>
      <c r="L125" s="58" t="s">
        <v>970</v>
      </c>
      <c r="M125" s="57" t="s">
        <v>971</v>
      </c>
      <c r="N125" s="57" t="s">
        <v>972</v>
      </c>
      <c r="O125" s="58" t="s">
        <v>973</v>
      </c>
      <c r="P125" s="58" t="s">
        <v>974</v>
      </c>
      <c r="Q125" s="94" t="s">
        <v>1194</v>
      </c>
    </row>
    <row r="126" spans="1:17" ht="29" x14ac:dyDescent="0.25">
      <c r="A126" s="140"/>
      <c r="B126" s="1" t="s">
        <v>133</v>
      </c>
      <c r="C126" s="1" t="s">
        <v>34</v>
      </c>
      <c r="D126" s="138" t="s">
        <v>283</v>
      </c>
      <c r="E126" s="204"/>
      <c r="F126" s="2">
        <v>219814</v>
      </c>
      <c r="G126" s="194" t="s">
        <v>401</v>
      </c>
      <c r="H126" s="58" t="s">
        <v>944</v>
      </c>
      <c r="I126" s="57" t="s">
        <v>975</v>
      </c>
      <c r="J126" s="57" t="s">
        <v>976</v>
      </c>
      <c r="K126" s="58" t="s">
        <v>977</v>
      </c>
      <c r="L126" s="58" t="s">
        <v>978</v>
      </c>
      <c r="M126" s="151" t="s">
        <v>283</v>
      </c>
      <c r="N126" s="151" t="s">
        <v>283</v>
      </c>
      <c r="O126" s="58" t="s">
        <v>977</v>
      </c>
      <c r="P126" s="58" t="s">
        <v>978</v>
      </c>
      <c r="Q126" s="94"/>
    </row>
    <row r="127" spans="1:17" ht="29" x14ac:dyDescent="0.25">
      <c r="A127" s="1" t="s">
        <v>231</v>
      </c>
      <c r="B127" s="1" t="s">
        <v>125</v>
      </c>
      <c r="C127" s="1" t="s">
        <v>276</v>
      </c>
      <c r="D127" s="1" t="s">
        <v>284</v>
      </c>
      <c r="E127" s="2">
        <v>263506</v>
      </c>
      <c r="F127" s="2">
        <v>263775</v>
      </c>
      <c r="G127" s="194" t="s">
        <v>402</v>
      </c>
      <c r="H127" s="58" t="s">
        <v>944</v>
      </c>
      <c r="I127" s="57" t="s">
        <v>1197</v>
      </c>
      <c r="J127" s="57" t="s">
        <v>1198</v>
      </c>
      <c r="K127" s="58" t="s">
        <v>1195</v>
      </c>
      <c r="L127" s="58" t="s">
        <v>1196</v>
      </c>
      <c r="M127" s="57"/>
      <c r="N127" s="57"/>
      <c r="O127" s="58"/>
      <c r="P127" s="58"/>
      <c r="Q127" s="94"/>
    </row>
    <row r="128" spans="1:17" ht="29" x14ac:dyDescent="0.25">
      <c r="A128" s="140"/>
      <c r="B128" s="1" t="s">
        <v>131</v>
      </c>
      <c r="C128" s="1" t="s">
        <v>9</v>
      </c>
      <c r="D128" s="138" t="s">
        <v>283</v>
      </c>
      <c r="E128" s="204"/>
      <c r="F128" s="2">
        <v>263775</v>
      </c>
      <c r="G128" s="194" t="s">
        <v>403</v>
      </c>
      <c r="H128" s="58" t="s">
        <v>979</v>
      </c>
      <c r="I128" s="57" t="s">
        <v>980</v>
      </c>
      <c r="J128" s="57" t="s">
        <v>981</v>
      </c>
      <c r="K128" s="58"/>
      <c r="L128" s="58"/>
      <c r="M128" s="151" t="s">
        <v>283</v>
      </c>
      <c r="N128" s="151" t="s">
        <v>283</v>
      </c>
      <c r="O128" s="58" t="s">
        <v>982</v>
      </c>
      <c r="P128" s="58" t="s">
        <v>983</v>
      </c>
      <c r="Q128" s="94"/>
    </row>
    <row r="129" spans="1:17" s="8" customFormat="1" ht="20" customHeight="1" x14ac:dyDescent="0.25">
      <c r="A129" s="9" t="s">
        <v>267</v>
      </c>
      <c r="C129" s="11"/>
      <c r="D129" s="11"/>
      <c r="E129" s="12">
        <f>SUM(E119:E128)</f>
        <v>1562331</v>
      </c>
      <c r="F129" s="13">
        <f>SUM(F119:F128)</f>
        <v>2505866</v>
      </c>
      <c r="G129" s="197"/>
      <c r="H129" s="97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1.75" customHeight="1" x14ac:dyDescent="0.25">
      <c r="A130" s="78"/>
      <c r="B130" s="79"/>
      <c r="C130" s="80"/>
      <c r="D130" s="80"/>
      <c r="E130" s="81"/>
      <c r="F130" s="82"/>
      <c r="G130" s="82"/>
      <c r="H130" s="83"/>
    </row>
    <row r="131" spans="1:17" s="8" customFormat="1" ht="20" customHeight="1" x14ac:dyDescent="0.25">
      <c r="A131" s="15" t="s">
        <v>272</v>
      </c>
      <c r="B131" s="16"/>
      <c r="C131" s="16"/>
      <c r="D131" s="16"/>
      <c r="E131" s="16"/>
      <c r="F131" s="16"/>
      <c r="G131" s="65"/>
      <c r="H131" s="50"/>
      <c r="I131" s="50"/>
      <c r="J131" s="50"/>
      <c r="K131" s="50"/>
      <c r="L131" s="50"/>
      <c r="M131" s="50"/>
      <c r="N131" s="50"/>
      <c r="O131" s="50"/>
      <c r="P131" s="50"/>
      <c r="Q131" s="169"/>
    </row>
    <row r="132" spans="1:17" ht="10.5" customHeight="1" x14ac:dyDescent="0.25">
      <c r="A132" s="66" t="s">
        <v>270</v>
      </c>
      <c r="B132" s="42"/>
      <c r="C132" s="42"/>
      <c r="D132" s="42"/>
      <c r="E132" s="42"/>
      <c r="F132" s="42"/>
      <c r="G132" s="48"/>
      <c r="H132" s="42"/>
      <c r="I132" s="42"/>
      <c r="J132" s="42"/>
      <c r="K132" s="42"/>
      <c r="L132" s="42"/>
      <c r="M132" s="42"/>
      <c r="N132" s="42"/>
      <c r="O132" s="42"/>
      <c r="P132" s="42"/>
      <c r="Q132" s="170"/>
    </row>
    <row r="133" spans="1:17" ht="29" x14ac:dyDescent="0.25">
      <c r="A133" s="99" t="s">
        <v>252</v>
      </c>
      <c r="B133" s="99" t="s">
        <v>150</v>
      </c>
      <c r="C133" s="99" t="s">
        <v>327</v>
      </c>
      <c r="D133" s="99" t="s">
        <v>284</v>
      </c>
      <c r="E133" s="100">
        <v>263506</v>
      </c>
      <c r="F133" s="100">
        <v>125667</v>
      </c>
      <c r="G133" s="200" t="s">
        <v>325</v>
      </c>
      <c r="H133" s="162" t="s">
        <v>984</v>
      </c>
      <c r="I133" s="108" t="s">
        <v>985</v>
      </c>
      <c r="J133" s="134" t="s">
        <v>986</v>
      </c>
      <c r="K133" s="162"/>
      <c r="L133" s="162"/>
      <c r="M133" s="108" t="s">
        <v>1202</v>
      </c>
      <c r="N133" s="112" t="s">
        <v>1201</v>
      </c>
      <c r="O133" s="132" t="s">
        <v>985</v>
      </c>
      <c r="P133" s="163" t="s">
        <v>986</v>
      </c>
      <c r="Q133" s="113" t="s">
        <v>989</v>
      </c>
    </row>
    <row r="134" spans="1:17" ht="29" x14ac:dyDescent="0.25">
      <c r="A134" s="29"/>
      <c r="B134" s="144"/>
      <c r="C134" s="29" t="s">
        <v>326</v>
      </c>
      <c r="D134" s="29"/>
      <c r="E134" s="30"/>
      <c r="F134" s="148"/>
      <c r="G134" s="201" t="s">
        <v>328</v>
      </c>
      <c r="H134" s="165" t="s">
        <v>1203</v>
      </c>
      <c r="I134" s="102" t="s">
        <v>987</v>
      </c>
      <c r="J134" s="104" t="s">
        <v>988</v>
      </c>
      <c r="K134" s="88"/>
      <c r="L134" s="88"/>
      <c r="M134" s="102" t="s">
        <v>1199</v>
      </c>
      <c r="N134" s="92" t="s">
        <v>1200</v>
      </c>
      <c r="O134" s="150" t="s">
        <v>283</v>
      </c>
      <c r="P134" s="150" t="s">
        <v>283</v>
      </c>
      <c r="Q134" s="96"/>
    </row>
    <row r="135" spans="1:17" x14ac:dyDescent="0.25">
      <c r="A135" s="99" t="s">
        <v>246</v>
      </c>
      <c r="B135" s="99" t="s">
        <v>144</v>
      </c>
      <c r="C135" s="99" t="s">
        <v>17</v>
      </c>
      <c r="D135" s="99" t="s">
        <v>284</v>
      </c>
      <c r="E135" s="100">
        <v>278145</v>
      </c>
      <c r="F135" s="100">
        <v>340088</v>
      </c>
      <c r="G135" s="200" t="s">
        <v>339</v>
      </c>
      <c r="H135" s="110" t="s">
        <v>991</v>
      </c>
      <c r="I135" s="108" t="s">
        <v>992</v>
      </c>
      <c r="J135" s="134" t="s">
        <v>993</v>
      </c>
      <c r="K135" s="110" t="s">
        <v>1204</v>
      </c>
      <c r="L135" s="110" t="s">
        <v>994</v>
      </c>
      <c r="M135" s="108" t="s">
        <v>995</v>
      </c>
      <c r="N135" s="112" t="s">
        <v>996</v>
      </c>
      <c r="O135" s="107" t="s">
        <v>596</v>
      </c>
      <c r="P135" s="160" t="s">
        <v>597</v>
      </c>
      <c r="Q135" s="113"/>
    </row>
    <row r="136" spans="1:17" ht="29" x14ac:dyDescent="0.25">
      <c r="A136" s="39"/>
      <c r="B136" s="145"/>
      <c r="C136" s="39" t="s">
        <v>337</v>
      </c>
      <c r="D136" s="39"/>
      <c r="E136" s="40"/>
      <c r="F136" s="210"/>
      <c r="G136" s="203" t="s">
        <v>340</v>
      </c>
      <c r="H136" s="165" t="s">
        <v>1206</v>
      </c>
      <c r="I136" s="102" t="s">
        <v>1205</v>
      </c>
      <c r="J136" s="104"/>
      <c r="K136" s="88"/>
      <c r="L136" s="88"/>
      <c r="M136" s="102" t="s">
        <v>1207</v>
      </c>
      <c r="N136" s="166" t="s">
        <v>1208</v>
      </c>
      <c r="O136" s="150" t="s">
        <v>283</v>
      </c>
      <c r="P136" s="150" t="s">
        <v>283</v>
      </c>
      <c r="Q136" s="96"/>
    </row>
    <row r="137" spans="1:17" ht="10.5" customHeight="1" x14ac:dyDescent="0.25">
      <c r="A137" s="66" t="s">
        <v>271</v>
      </c>
      <c r="B137" s="42"/>
      <c r="C137" s="42"/>
      <c r="D137" s="42"/>
      <c r="E137" s="42"/>
      <c r="F137" s="42"/>
      <c r="G137" s="48"/>
      <c r="H137" s="42"/>
      <c r="I137" s="42"/>
      <c r="J137" s="42"/>
      <c r="K137" s="42"/>
      <c r="L137" s="42"/>
      <c r="M137" s="42"/>
      <c r="N137" s="42"/>
      <c r="O137" s="42"/>
      <c r="P137" s="42"/>
      <c r="Q137" s="170"/>
    </row>
    <row r="138" spans="1:17" ht="29" x14ac:dyDescent="0.25">
      <c r="A138" s="146"/>
      <c r="B138" s="99" t="s">
        <v>152</v>
      </c>
      <c r="C138" s="99" t="s">
        <v>10</v>
      </c>
      <c r="D138" s="147" t="s">
        <v>283</v>
      </c>
      <c r="E138" s="147"/>
      <c r="F138" s="100">
        <v>340088</v>
      </c>
      <c r="G138" s="200" t="s">
        <v>341</v>
      </c>
      <c r="H138" s="110" t="s">
        <v>997</v>
      </c>
      <c r="I138" s="111" t="s">
        <v>998</v>
      </c>
      <c r="J138" s="108" t="s">
        <v>999</v>
      </c>
      <c r="K138" s="160" t="s">
        <v>1000</v>
      </c>
      <c r="L138" s="160" t="s">
        <v>1001</v>
      </c>
      <c r="M138" s="167" t="s">
        <v>283</v>
      </c>
      <c r="N138" s="161" t="s">
        <v>283</v>
      </c>
      <c r="O138" s="110" t="s">
        <v>1002</v>
      </c>
      <c r="P138" s="107" t="s">
        <v>1003</v>
      </c>
      <c r="Q138" s="113"/>
    </row>
    <row r="139" spans="1:17" ht="29" x14ac:dyDescent="0.25">
      <c r="A139" s="144"/>
      <c r="B139" s="29"/>
      <c r="C139" s="29" t="s">
        <v>32</v>
      </c>
      <c r="D139" s="148"/>
      <c r="E139" s="148"/>
      <c r="F139" s="30"/>
      <c r="G139" s="201" t="s">
        <v>342</v>
      </c>
      <c r="H139" s="88" t="s">
        <v>1017</v>
      </c>
      <c r="I139" s="91" t="s">
        <v>1209</v>
      </c>
      <c r="J139" s="102" t="s">
        <v>1210</v>
      </c>
      <c r="K139" s="164"/>
      <c r="L139" s="164"/>
      <c r="M139" s="168" t="s">
        <v>283</v>
      </c>
      <c r="N139" s="150" t="s">
        <v>283</v>
      </c>
      <c r="O139" s="88"/>
      <c r="P139" s="103"/>
      <c r="Q139" s="96"/>
    </row>
    <row r="140" spans="1:17" ht="48" customHeight="1" x14ac:dyDescent="0.25">
      <c r="A140" s="1" t="s">
        <v>238</v>
      </c>
      <c r="B140" s="1" t="s">
        <v>136</v>
      </c>
      <c r="C140" s="1" t="s">
        <v>30</v>
      </c>
      <c r="D140" s="1" t="s">
        <v>284</v>
      </c>
      <c r="E140" s="2">
        <v>263505</v>
      </c>
      <c r="F140" s="2">
        <v>290319</v>
      </c>
      <c r="G140" s="194" t="s">
        <v>404</v>
      </c>
      <c r="H140" s="56" t="s">
        <v>1004</v>
      </c>
      <c r="I140" s="57" t="s">
        <v>1005</v>
      </c>
      <c r="J140" s="57" t="s">
        <v>1006</v>
      </c>
      <c r="K140" s="56" t="s">
        <v>1211</v>
      </c>
      <c r="L140" s="56" t="s">
        <v>1007</v>
      </c>
      <c r="M140" s="57" t="s">
        <v>1008</v>
      </c>
      <c r="N140" s="57" t="s">
        <v>1009</v>
      </c>
      <c r="O140" s="56" t="s">
        <v>1010</v>
      </c>
      <c r="P140" s="56" t="s">
        <v>1011</v>
      </c>
      <c r="Q140" s="94"/>
    </row>
    <row r="141" spans="1:17" ht="29" x14ac:dyDescent="0.25">
      <c r="A141" s="29" t="s">
        <v>243</v>
      </c>
      <c r="B141" s="29" t="s">
        <v>141</v>
      </c>
      <c r="C141" s="1" t="s">
        <v>3</v>
      </c>
      <c r="D141" s="1" t="s">
        <v>284</v>
      </c>
      <c r="E141" s="2">
        <v>236454</v>
      </c>
      <c r="F141" s="2">
        <v>244697</v>
      </c>
      <c r="G141" s="194" t="s">
        <v>405</v>
      </c>
      <c r="H141" s="56" t="s">
        <v>1012</v>
      </c>
      <c r="I141" s="57" t="s">
        <v>1013</v>
      </c>
      <c r="J141" s="57" t="s">
        <v>1014</v>
      </c>
      <c r="K141" s="56" t="s">
        <v>1015</v>
      </c>
      <c r="L141" s="56" t="s">
        <v>1016</v>
      </c>
      <c r="M141" s="174" t="s">
        <v>283</v>
      </c>
      <c r="N141" s="174" t="s">
        <v>283</v>
      </c>
      <c r="O141" s="56"/>
      <c r="P141" s="56"/>
      <c r="Q141" s="94" t="s">
        <v>1246</v>
      </c>
    </row>
    <row r="142" spans="1:17" ht="29" x14ac:dyDescent="0.25">
      <c r="A142" s="1" t="s">
        <v>249</v>
      </c>
      <c r="B142" s="1" t="s">
        <v>147</v>
      </c>
      <c r="C142" s="1" t="s">
        <v>4</v>
      </c>
      <c r="D142" s="1" t="s">
        <v>282</v>
      </c>
      <c r="E142" s="2">
        <v>270660</v>
      </c>
      <c r="F142" s="2">
        <v>225619</v>
      </c>
      <c r="G142" s="194" t="s">
        <v>406</v>
      </c>
      <c r="H142" s="56" t="s">
        <v>1017</v>
      </c>
      <c r="I142" s="57" t="s">
        <v>1018</v>
      </c>
      <c r="J142" s="57" t="s">
        <v>1019</v>
      </c>
      <c r="K142" s="56" t="s">
        <v>1020</v>
      </c>
      <c r="L142" s="56" t="s">
        <v>1021</v>
      </c>
      <c r="M142" s="57" t="s">
        <v>1020</v>
      </c>
      <c r="N142" s="57" t="s">
        <v>1021</v>
      </c>
      <c r="O142" s="56" t="s">
        <v>1020</v>
      </c>
      <c r="P142" s="56" t="s">
        <v>1021</v>
      </c>
      <c r="Q142" s="94"/>
    </row>
    <row r="143" spans="1:17" ht="58" x14ac:dyDescent="0.25">
      <c r="A143" s="1" t="s">
        <v>253</v>
      </c>
      <c r="B143" s="1" t="s">
        <v>153</v>
      </c>
      <c r="C143" s="1" t="s">
        <v>11</v>
      </c>
      <c r="D143" s="1" t="s">
        <v>284</v>
      </c>
      <c r="E143" s="2">
        <v>254019</v>
      </c>
      <c r="F143" s="2">
        <v>264190</v>
      </c>
      <c r="G143" s="194" t="s">
        <v>407</v>
      </c>
      <c r="H143" s="56" t="s">
        <v>1022</v>
      </c>
      <c r="I143" s="57" t="s">
        <v>1023</v>
      </c>
      <c r="J143" s="57" t="s">
        <v>1024</v>
      </c>
      <c r="K143" s="56" t="s">
        <v>1025</v>
      </c>
      <c r="L143" s="56" t="s">
        <v>1026</v>
      </c>
      <c r="M143" s="57" t="s">
        <v>1027</v>
      </c>
      <c r="N143" s="57" t="s">
        <v>1028</v>
      </c>
      <c r="O143" s="56" t="s">
        <v>1029</v>
      </c>
      <c r="P143" s="56" t="s">
        <v>1030</v>
      </c>
      <c r="Q143" s="94"/>
    </row>
    <row r="144" spans="1:17" ht="29" x14ac:dyDescent="0.25">
      <c r="A144" s="144"/>
      <c r="B144" s="29" t="s">
        <v>151</v>
      </c>
      <c r="C144" s="1" t="s">
        <v>28</v>
      </c>
      <c r="D144" s="138" t="s">
        <v>283</v>
      </c>
      <c r="E144" s="206"/>
      <c r="F144" s="2">
        <v>288660</v>
      </c>
      <c r="G144" s="194" t="s">
        <v>408</v>
      </c>
      <c r="H144" s="56" t="s">
        <v>1036</v>
      </c>
      <c r="I144" s="57" t="s">
        <v>1031</v>
      </c>
      <c r="J144" s="57" t="s">
        <v>1032</v>
      </c>
      <c r="K144" s="56" t="s">
        <v>1033</v>
      </c>
      <c r="L144" s="56" t="s">
        <v>1034</v>
      </c>
      <c r="M144" s="174" t="s">
        <v>283</v>
      </c>
      <c r="N144" s="174" t="s">
        <v>283</v>
      </c>
      <c r="O144" s="56" t="s">
        <v>1033</v>
      </c>
      <c r="P144" s="56" t="s">
        <v>1034</v>
      </c>
      <c r="Q144" s="94" t="s">
        <v>1035</v>
      </c>
    </row>
    <row r="145" spans="1:17" ht="29" x14ac:dyDescent="0.25">
      <c r="A145" s="1" t="s">
        <v>240</v>
      </c>
      <c r="B145" s="1" t="s">
        <v>138</v>
      </c>
      <c r="C145" s="29" t="s">
        <v>33</v>
      </c>
      <c r="D145" s="29" t="s">
        <v>284</v>
      </c>
      <c r="E145" s="30">
        <v>271027</v>
      </c>
      <c r="F145" s="30">
        <v>282024</v>
      </c>
      <c r="G145" s="201" t="s">
        <v>409</v>
      </c>
      <c r="H145" s="56" t="s">
        <v>1036</v>
      </c>
      <c r="I145" s="57" t="s">
        <v>1037</v>
      </c>
      <c r="J145" s="57" t="s">
        <v>1038</v>
      </c>
      <c r="K145" s="56" t="s">
        <v>1039</v>
      </c>
      <c r="L145" s="56" t="s">
        <v>1040</v>
      </c>
      <c r="M145" s="57" t="s">
        <v>1041</v>
      </c>
      <c r="N145" s="57" t="s">
        <v>1042</v>
      </c>
      <c r="O145" s="56" t="s">
        <v>1039</v>
      </c>
      <c r="P145" s="56" t="s">
        <v>1040</v>
      </c>
      <c r="Q145" s="94"/>
    </row>
    <row r="146" spans="1:17" ht="29" x14ac:dyDescent="0.25">
      <c r="A146" s="1" t="s">
        <v>241</v>
      </c>
      <c r="B146" s="1" t="s">
        <v>139</v>
      </c>
      <c r="C146" s="1" t="s">
        <v>5</v>
      </c>
      <c r="D146" s="1" t="s">
        <v>284</v>
      </c>
      <c r="E146" s="2">
        <v>282096</v>
      </c>
      <c r="F146" s="2">
        <v>295296</v>
      </c>
      <c r="G146" s="194" t="s">
        <v>410</v>
      </c>
      <c r="H146" s="56" t="s">
        <v>1036</v>
      </c>
      <c r="I146" s="57" t="s">
        <v>1212</v>
      </c>
      <c r="J146" s="57" t="s">
        <v>1213</v>
      </c>
      <c r="K146" s="56" t="s">
        <v>1214</v>
      </c>
      <c r="L146" s="58" t="s">
        <v>1215</v>
      </c>
      <c r="M146" s="57" t="s">
        <v>1216</v>
      </c>
      <c r="N146" s="57" t="s">
        <v>1217</v>
      </c>
      <c r="O146" s="56" t="s">
        <v>854</v>
      </c>
      <c r="P146" s="58" t="s">
        <v>855</v>
      </c>
      <c r="Q146" s="94"/>
    </row>
    <row r="147" spans="1:17" ht="29" x14ac:dyDescent="0.25">
      <c r="A147" s="1" t="s">
        <v>248</v>
      </c>
      <c r="B147" s="1" t="s">
        <v>146</v>
      </c>
      <c r="C147" s="1" t="s">
        <v>6</v>
      </c>
      <c r="D147" s="1" t="s">
        <v>284</v>
      </c>
      <c r="E147" s="2">
        <v>259899</v>
      </c>
      <c r="F147" s="2">
        <v>288660</v>
      </c>
      <c r="G147" s="194" t="s">
        <v>413</v>
      </c>
      <c r="H147" s="56" t="s">
        <v>1043</v>
      </c>
      <c r="I147" s="57" t="s">
        <v>1044</v>
      </c>
      <c r="J147" s="57" t="s">
        <v>1045</v>
      </c>
      <c r="K147" s="56" t="s">
        <v>1046</v>
      </c>
      <c r="L147" s="56" t="s">
        <v>1047</v>
      </c>
      <c r="M147" s="57" t="s">
        <v>1048</v>
      </c>
      <c r="N147" s="57" t="s">
        <v>1049</v>
      </c>
      <c r="O147" s="56" t="s">
        <v>1046</v>
      </c>
      <c r="P147" s="56" t="s">
        <v>1047</v>
      </c>
      <c r="Q147" s="94" t="s">
        <v>1050</v>
      </c>
    </row>
    <row r="148" spans="1:17" ht="29" x14ac:dyDescent="0.25">
      <c r="A148" s="1" t="s">
        <v>254</v>
      </c>
      <c r="B148" s="1" t="s">
        <v>154</v>
      </c>
      <c r="C148" s="1" t="s">
        <v>7</v>
      </c>
      <c r="D148" s="1" t="s">
        <v>284</v>
      </c>
      <c r="E148" s="2">
        <v>252569</v>
      </c>
      <c r="F148" s="2">
        <v>263775</v>
      </c>
      <c r="G148" s="194" t="s">
        <v>414</v>
      </c>
      <c r="H148" s="56" t="s">
        <v>1036</v>
      </c>
      <c r="I148" s="57" t="s">
        <v>1051</v>
      </c>
      <c r="J148" s="57" t="s">
        <v>1052</v>
      </c>
      <c r="K148" s="56" t="s">
        <v>1219</v>
      </c>
      <c r="L148" s="58" t="s">
        <v>1221</v>
      </c>
      <c r="M148" s="57" t="s">
        <v>1053</v>
      </c>
      <c r="N148" s="176" t="s">
        <v>1220</v>
      </c>
      <c r="O148" s="56" t="s">
        <v>1218</v>
      </c>
      <c r="P148" s="56" t="s">
        <v>1054</v>
      </c>
      <c r="Q148" s="94"/>
    </row>
    <row r="149" spans="1:17" ht="29" x14ac:dyDescent="0.25">
      <c r="A149" s="1" t="s">
        <v>236</v>
      </c>
      <c r="B149" s="1" t="s">
        <v>134</v>
      </c>
      <c r="C149" s="1" t="s">
        <v>8</v>
      </c>
      <c r="D149" s="1" t="s">
        <v>284</v>
      </c>
      <c r="E149" s="2">
        <v>271628</v>
      </c>
      <c r="F149" s="2">
        <v>289075</v>
      </c>
      <c r="G149" s="194" t="s">
        <v>412</v>
      </c>
      <c r="H149" s="58" t="s">
        <v>1017</v>
      </c>
      <c r="I149" s="57" t="s">
        <v>1222</v>
      </c>
      <c r="J149" s="131" t="s">
        <v>1223</v>
      </c>
      <c r="K149" s="58" t="s">
        <v>1224</v>
      </c>
      <c r="L149" s="73" t="s">
        <v>1225</v>
      </c>
      <c r="M149" s="57" t="s">
        <v>1226</v>
      </c>
      <c r="N149" s="131" t="s">
        <v>1227</v>
      </c>
      <c r="O149" s="58" t="s">
        <v>1224</v>
      </c>
      <c r="P149" s="73" t="s">
        <v>1225</v>
      </c>
      <c r="Q149" s="94"/>
    </row>
    <row r="150" spans="1:17" ht="58" x14ac:dyDescent="0.25">
      <c r="A150" s="1" t="s">
        <v>242</v>
      </c>
      <c r="B150" s="1" t="s">
        <v>140</v>
      </c>
      <c r="C150" s="1" t="s">
        <v>14</v>
      </c>
      <c r="D150" s="1" t="s">
        <v>284</v>
      </c>
      <c r="E150" s="2">
        <v>226666</v>
      </c>
      <c r="F150" s="2">
        <v>263775</v>
      </c>
      <c r="G150" s="194" t="s">
        <v>411</v>
      </c>
      <c r="H150" s="58" t="s">
        <v>1055</v>
      </c>
      <c r="I150" s="57" t="s">
        <v>1056</v>
      </c>
      <c r="J150" s="57" t="s">
        <v>1057</v>
      </c>
      <c r="K150" s="58" t="s">
        <v>1058</v>
      </c>
      <c r="L150" s="58" t="s">
        <v>1059</v>
      </c>
      <c r="M150" s="57" t="s">
        <v>1058</v>
      </c>
      <c r="N150" s="57" t="s">
        <v>1059</v>
      </c>
      <c r="O150" s="58" t="s">
        <v>1058</v>
      </c>
      <c r="P150" s="58" t="s">
        <v>1059</v>
      </c>
      <c r="Q150" s="94" t="s">
        <v>1238</v>
      </c>
    </row>
    <row r="151" spans="1:17" ht="43.5" x14ac:dyDescent="0.25">
      <c r="A151" s="1" t="s">
        <v>251</v>
      </c>
      <c r="B151" s="1" t="s">
        <v>149</v>
      </c>
      <c r="C151" s="1" t="s">
        <v>15</v>
      </c>
      <c r="D151" s="1" t="s">
        <v>284</v>
      </c>
      <c r="E151" s="2">
        <v>268387</v>
      </c>
      <c r="F151" s="2">
        <v>307738</v>
      </c>
      <c r="G151" s="194" t="s">
        <v>415</v>
      </c>
      <c r="H151" s="58" t="s">
        <v>1017</v>
      </c>
      <c r="I151" s="57" t="s">
        <v>1060</v>
      </c>
      <c r="J151" s="57" t="s">
        <v>1061</v>
      </c>
      <c r="K151" s="58"/>
      <c r="L151" s="58"/>
      <c r="M151" s="57"/>
      <c r="N151" s="57"/>
      <c r="O151" s="58" t="s">
        <v>481</v>
      </c>
      <c r="P151" s="58" t="s">
        <v>482</v>
      </c>
      <c r="Q151" s="94" t="s">
        <v>1247</v>
      </c>
    </row>
    <row r="152" spans="1:17" ht="29" x14ac:dyDescent="0.25">
      <c r="A152" s="140"/>
      <c r="B152" s="1" t="s">
        <v>155</v>
      </c>
      <c r="C152" s="1" t="s">
        <v>259</v>
      </c>
      <c r="D152" s="138" t="s">
        <v>283</v>
      </c>
      <c r="E152" s="204"/>
      <c r="F152" s="2">
        <v>244696</v>
      </c>
      <c r="G152" s="194" t="s">
        <v>416</v>
      </c>
      <c r="H152" s="58" t="s">
        <v>1062</v>
      </c>
      <c r="I152" s="57" t="s">
        <v>1063</v>
      </c>
      <c r="J152" s="57" t="s">
        <v>1064</v>
      </c>
      <c r="K152" s="58" t="s">
        <v>1065</v>
      </c>
      <c r="L152" s="58" t="s">
        <v>1066</v>
      </c>
      <c r="M152" s="174" t="s">
        <v>283</v>
      </c>
      <c r="N152" s="174" t="s">
        <v>283</v>
      </c>
      <c r="O152" s="183" t="s">
        <v>1065</v>
      </c>
      <c r="P152" s="58" t="s">
        <v>1066</v>
      </c>
      <c r="Q152" s="128"/>
    </row>
    <row r="153" spans="1:17" ht="29" x14ac:dyDescent="0.25">
      <c r="A153" s="99" t="s">
        <v>237</v>
      </c>
      <c r="B153" s="99" t="s">
        <v>135</v>
      </c>
      <c r="C153" s="99" t="s">
        <v>42</v>
      </c>
      <c r="D153" s="99" t="s">
        <v>284</v>
      </c>
      <c r="E153" s="100">
        <v>257748</v>
      </c>
      <c r="F153" s="100">
        <v>421377</v>
      </c>
      <c r="G153" s="200" t="s">
        <v>417</v>
      </c>
      <c r="H153" s="177" t="s">
        <v>1067</v>
      </c>
      <c r="I153" s="111" t="s">
        <v>1068</v>
      </c>
      <c r="J153" s="108" t="s">
        <v>1069</v>
      </c>
      <c r="K153" s="133" t="s">
        <v>1070</v>
      </c>
      <c r="L153" s="132" t="s">
        <v>1071</v>
      </c>
      <c r="M153" s="112"/>
      <c r="N153" s="186"/>
      <c r="O153" s="177" t="s">
        <v>1070</v>
      </c>
      <c r="P153" s="181" t="s">
        <v>1071</v>
      </c>
      <c r="Q153" s="190" t="s">
        <v>1072</v>
      </c>
    </row>
    <row r="154" spans="1:17" ht="29" x14ac:dyDescent="0.25">
      <c r="A154" s="29"/>
      <c r="B154" s="29"/>
      <c r="C154" s="29" t="s">
        <v>329</v>
      </c>
      <c r="D154" s="29"/>
      <c r="E154" s="30"/>
      <c r="F154" s="30"/>
      <c r="G154" s="201" t="s">
        <v>418</v>
      </c>
      <c r="H154" s="73" t="s">
        <v>1017</v>
      </c>
      <c r="I154" s="115" t="s">
        <v>1228</v>
      </c>
      <c r="J154" s="184" t="s">
        <v>1229</v>
      </c>
      <c r="K154" s="77" t="s">
        <v>1230</v>
      </c>
      <c r="L154" s="182" t="s">
        <v>1231</v>
      </c>
      <c r="M154" s="117"/>
      <c r="N154" s="184"/>
      <c r="O154" s="73"/>
      <c r="P154" s="182"/>
      <c r="Q154" s="118" t="s">
        <v>1232</v>
      </c>
    </row>
    <row r="155" spans="1:17" ht="29" x14ac:dyDescent="0.25">
      <c r="A155" s="1" t="s">
        <v>247</v>
      </c>
      <c r="B155" s="1" t="s">
        <v>145</v>
      </c>
      <c r="C155" s="1" t="s">
        <v>16</v>
      </c>
      <c r="D155" s="1" t="s">
        <v>284</v>
      </c>
      <c r="E155" s="2">
        <v>262551</v>
      </c>
      <c r="F155" s="2">
        <v>244697</v>
      </c>
      <c r="G155" s="194" t="s">
        <v>419</v>
      </c>
      <c r="H155" s="180" t="s">
        <v>1036</v>
      </c>
      <c r="I155" s="126" t="s">
        <v>1073</v>
      </c>
      <c r="J155" s="57" t="s">
        <v>1074</v>
      </c>
      <c r="K155" s="183" t="s">
        <v>1075</v>
      </c>
      <c r="L155" s="58" t="s">
        <v>1076</v>
      </c>
      <c r="M155" s="127" t="s">
        <v>1077</v>
      </c>
      <c r="N155" s="57" t="s">
        <v>1078</v>
      </c>
      <c r="O155" s="183" t="s">
        <v>1079</v>
      </c>
      <c r="P155" s="58" t="s">
        <v>1080</v>
      </c>
      <c r="Q155" s="128"/>
    </row>
    <row r="156" spans="1:17" ht="58" x14ac:dyDescent="0.25">
      <c r="A156" s="1" t="s">
        <v>250</v>
      </c>
      <c r="B156" s="1" t="s">
        <v>148</v>
      </c>
      <c r="C156" s="1" t="s">
        <v>34</v>
      </c>
      <c r="D156" s="1" t="s">
        <v>284</v>
      </c>
      <c r="E156" s="2">
        <v>256873</v>
      </c>
      <c r="F156" s="2">
        <v>289075</v>
      </c>
      <c r="G156" s="194" t="s">
        <v>420</v>
      </c>
      <c r="H156" s="180" t="s">
        <v>1239</v>
      </c>
      <c r="I156" s="126" t="s">
        <v>1081</v>
      </c>
      <c r="J156" s="57" t="s">
        <v>1082</v>
      </c>
      <c r="K156" s="183"/>
      <c r="L156" s="58"/>
      <c r="M156" s="127" t="s">
        <v>1083</v>
      </c>
      <c r="N156" s="57" t="s">
        <v>1084</v>
      </c>
      <c r="O156" s="183" t="s">
        <v>1085</v>
      </c>
      <c r="P156" s="58" t="s">
        <v>1086</v>
      </c>
      <c r="Q156" s="128" t="s">
        <v>1237</v>
      </c>
    </row>
    <row r="157" spans="1:17" ht="29" x14ac:dyDescent="0.25">
      <c r="A157" s="99" t="s">
        <v>245</v>
      </c>
      <c r="B157" s="99" t="s">
        <v>143</v>
      </c>
      <c r="C157" s="99" t="s">
        <v>330</v>
      </c>
      <c r="D157" s="99" t="s">
        <v>282</v>
      </c>
      <c r="E157" s="100">
        <v>263506</v>
      </c>
      <c r="F157" s="100">
        <v>538334</v>
      </c>
      <c r="G157" s="200" t="s">
        <v>421</v>
      </c>
      <c r="H157" s="177" t="s">
        <v>1036</v>
      </c>
      <c r="I157" s="185" t="s">
        <v>1087</v>
      </c>
      <c r="J157" s="186" t="s">
        <v>1088</v>
      </c>
      <c r="K157" s="177" t="s">
        <v>621</v>
      </c>
      <c r="L157" s="181" t="s">
        <v>622</v>
      </c>
      <c r="M157" s="188" t="s">
        <v>623</v>
      </c>
      <c r="N157" s="186" t="s">
        <v>1089</v>
      </c>
      <c r="O157" s="177" t="s">
        <v>625</v>
      </c>
      <c r="P157" s="181" t="s">
        <v>626</v>
      </c>
      <c r="Q157" s="190" t="s">
        <v>1090</v>
      </c>
    </row>
    <row r="158" spans="1:17" ht="29" x14ac:dyDescent="0.25">
      <c r="A158" s="29"/>
      <c r="B158" s="29"/>
      <c r="C158" s="29" t="s">
        <v>331</v>
      </c>
      <c r="D158" s="29"/>
      <c r="E158" s="30"/>
      <c r="F158" s="30"/>
      <c r="G158" s="201" t="s">
        <v>422</v>
      </c>
      <c r="H158" s="178" t="s">
        <v>1240</v>
      </c>
      <c r="I158" s="135" t="s">
        <v>1233</v>
      </c>
      <c r="J158" s="187" t="s">
        <v>1234</v>
      </c>
      <c r="K158" s="179"/>
      <c r="L158" s="136"/>
      <c r="M158" s="189"/>
      <c r="N158" s="187"/>
      <c r="O158" s="179" t="s">
        <v>1235</v>
      </c>
      <c r="P158" s="136" t="s">
        <v>1236</v>
      </c>
      <c r="Q158" s="191"/>
    </row>
    <row r="159" spans="1:17" ht="43.5" x14ac:dyDescent="0.25">
      <c r="A159" s="99" t="s">
        <v>244</v>
      </c>
      <c r="B159" s="99" t="s">
        <v>142</v>
      </c>
      <c r="C159" s="99" t="s">
        <v>276</v>
      </c>
      <c r="D159" s="99" t="s">
        <v>284</v>
      </c>
      <c r="E159" s="100">
        <v>263505</v>
      </c>
      <c r="F159" s="100">
        <v>269997</v>
      </c>
      <c r="G159" s="200" t="s">
        <v>424</v>
      </c>
      <c r="H159" s="177" t="s">
        <v>1091</v>
      </c>
      <c r="I159" s="185" t="s">
        <v>1092</v>
      </c>
      <c r="J159" s="186" t="s">
        <v>1093</v>
      </c>
      <c r="K159" s="177" t="s">
        <v>1094</v>
      </c>
      <c r="L159" s="181" t="s">
        <v>1095</v>
      </c>
      <c r="M159" s="188" t="s">
        <v>1096</v>
      </c>
      <c r="N159" s="186" t="s">
        <v>1097</v>
      </c>
      <c r="O159" s="177" t="s">
        <v>1094</v>
      </c>
      <c r="P159" s="181" t="s">
        <v>1095</v>
      </c>
      <c r="Q159" s="190" t="s">
        <v>1098</v>
      </c>
    </row>
    <row r="160" spans="1:17" ht="58" x14ac:dyDescent="0.25">
      <c r="A160" s="29"/>
      <c r="B160" s="29"/>
      <c r="C160" s="29" t="s">
        <v>258</v>
      </c>
      <c r="D160" s="29"/>
      <c r="E160" s="30"/>
      <c r="F160" s="30"/>
      <c r="G160" s="201" t="s">
        <v>423</v>
      </c>
      <c r="H160" s="73" t="s">
        <v>1017</v>
      </c>
      <c r="I160" s="91" t="s">
        <v>1099</v>
      </c>
      <c r="J160" s="102" t="s">
        <v>1100</v>
      </c>
      <c r="K160" s="87" t="s">
        <v>1156</v>
      </c>
      <c r="L160" s="103" t="s">
        <v>1102</v>
      </c>
      <c r="M160" s="92" t="s">
        <v>1101</v>
      </c>
      <c r="N160" s="184" t="s">
        <v>1102</v>
      </c>
      <c r="O160" s="73" t="s">
        <v>1157</v>
      </c>
      <c r="P160" s="182" t="s">
        <v>1103</v>
      </c>
      <c r="Q160" s="96"/>
    </row>
    <row r="161" spans="1:17" ht="43.5" x14ac:dyDescent="0.25">
      <c r="A161" s="1" t="s">
        <v>239</v>
      </c>
      <c r="B161" s="1" t="s">
        <v>137</v>
      </c>
      <c r="C161" s="1" t="s">
        <v>31</v>
      </c>
      <c r="D161" s="1" t="s">
        <v>284</v>
      </c>
      <c r="E161" s="2">
        <v>217927</v>
      </c>
      <c r="F161" s="2">
        <v>207371</v>
      </c>
      <c r="G161" s="194" t="s">
        <v>365</v>
      </c>
      <c r="H161" s="58" t="s">
        <v>1104</v>
      </c>
      <c r="I161" s="57" t="s">
        <v>1105</v>
      </c>
      <c r="J161" s="57" t="s">
        <v>1106</v>
      </c>
      <c r="K161" s="180" t="s">
        <v>1107</v>
      </c>
      <c r="L161" s="58" t="s">
        <v>1108</v>
      </c>
      <c r="M161" s="57" t="s">
        <v>1109</v>
      </c>
      <c r="N161" s="57" t="s">
        <v>1110</v>
      </c>
      <c r="O161" s="183" t="s">
        <v>1111</v>
      </c>
      <c r="P161" s="58" t="s">
        <v>1112</v>
      </c>
      <c r="Q161" s="128" t="s">
        <v>1113</v>
      </c>
    </row>
    <row r="162" spans="1:17" s="8" customFormat="1" ht="20" customHeight="1" x14ac:dyDescent="0.25">
      <c r="A162" s="9" t="s">
        <v>268</v>
      </c>
      <c r="B162" s="18"/>
      <c r="C162" s="14"/>
      <c r="D162" s="14"/>
      <c r="E162" s="13">
        <f>SUM(E133:E161)</f>
        <v>4920671</v>
      </c>
      <c r="F162" s="46">
        <f>SUM(F133:F161)</f>
        <v>6325218</v>
      </c>
      <c r="G162" s="197"/>
      <c r="H162" s="97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2" customHeight="1" x14ac:dyDescent="0.25">
      <c r="B163" s="69"/>
      <c r="E163" s="53"/>
      <c r="F163" s="63"/>
      <c r="G163" s="63"/>
      <c r="H163" s="33"/>
    </row>
    <row r="164" spans="1:17" s="8" customFormat="1" ht="20" customHeight="1" x14ac:dyDescent="0.25">
      <c r="A164" s="20" t="s">
        <v>25</v>
      </c>
      <c r="B164" s="21"/>
      <c r="C164" s="21"/>
      <c r="D164" s="21"/>
      <c r="E164" s="21"/>
      <c r="F164" s="21"/>
      <c r="G164" s="55"/>
      <c r="H164" s="49"/>
      <c r="I164" s="49"/>
      <c r="J164" s="49"/>
      <c r="K164" s="49"/>
      <c r="L164" s="49"/>
      <c r="M164" s="49"/>
      <c r="N164" s="49"/>
      <c r="O164" s="49"/>
      <c r="P164" s="49"/>
      <c r="Q164" s="171"/>
    </row>
    <row r="165" spans="1:17" s="8" customFormat="1" ht="21" customHeight="1" x14ac:dyDescent="0.25">
      <c r="A165" s="27" t="s">
        <v>269</v>
      </c>
      <c r="B165" s="26"/>
      <c r="C165" s="14"/>
      <c r="D165" s="14"/>
      <c r="E165" s="13">
        <f>SUM(E17,E44,E61,E76,E93,E105,E116,E129,E162)</f>
        <v>25560561</v>
      </c>
      <c r="F165" s="13">
        <f>SUM(F17,F44,F61,F76,F93,F105,F116,F129,F162)</f>
        <v>31236116</v>
      </c>
      <c r="G165" s="86"/>
      <c r="H165" s="98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x14ac:dyDescent="0.25">
      <c r="A166" s="31"/>
      <c r="E166" s="85"/>
    </row>
    <row r="167" spans="1:17" x14ac:dyDescent="0.25">
      <c r="E167" s="85"/>
    </row>
    <row r="168" spans="1:17" x14ac:dyDescent="0.25">
      <c r="C168" s="31"/>
      <c r="D168" s="31"/>
    </row>
    <row r="169" spans="1:17" x14ac:dyDescent="0.25">
      <c r="C169" s="31"/>
      <c r="D169" s="31"/>
    </row>
    <row r="170" spans="1:17" x14ac:dyDescent="0.25">
      <c r="C170" s="31"/>
      <c r="D170" s="31"/>
    </row>
    <row r="171" spans="1:17" x14ac:dyDescent="0.25">
      <c r="C171" s="31"/>
      <c r="D171" s="31"/>
    </row>
    <row r="172" spans="1:17" x14ac:dyDescent="0.25">
      <c r="C172" s="31"/>
      <c r="D172" s="31"/>
    </row>
    <row r="173" spans="1:17" x14ac:dyDescent="0.25">
      <c r="A173" s="31"/>
      <c r="B173" s="31"/>
      <c r="C173" s="31"/>
      <c r="D173" s="31"/>
    </row>
    <row r="174" spans="1:17" x14ac:dyDescent="0.25">
      <c r="A174" s="31"/>
      <c r="B174" s="31"/>
      <c r="C174" s="31"/>
      <c r="D174" s="31"/>
    </row>
    <row r="175" spans="1:17" x14ac:dyDescent="0.25">
      <c r="A175" s="31"/>
      <c r="B175" s="31"/>
      <c r="C175" s="31"/>
      <c r="D175" s="31"/>
    </row>
    <row r="176" spans="1:17" x14ac:dyDescent="0.25">
      <c r="A176" s="31"/>
      <c r="B176" s="31"/>
      <c r="C176" s="31"/>
      <c r="D176" s="31"/>
    </row>
    <row r="177" spans="1:4" x14ac:dyDescent="0.25">
      <c r="A177" s="31"/>
      <c r="B177" s="31"/>
      <c r="C177" s="31"/>
      <c r="D177" s="31"/>
    </row>
    <row r="178" spans="1:4" x14ac:dyDescent="0.25">
      <c r="A178" s="31"/>
      <c r="B178" s="31"/>
      <c r="C178" s="31"/>
      <c r="D178" s="31"/>
    </row>
    <row r="179" spans="1:4" x14ac:dyDescent="0.25">
      <c r="A179" s="31"/>
      <c r="B179" s="31"/>
      <c r="C179" s="31"/>
      <c r="D179" s="31"/>
    </row>
    <row r="180" spans="1:4" x14ac:dyDescent="0.25">
      <c r="A180" s="31"/>
      <c r="B180" s="31"/>
      <c r="C180" s="31"/>
      <c r="D180" s="31"/>
    </row>
    <row r="181" spans="1:4" x14ac:dyDescent="0.25">
      <c r="A181" s="31"/>
      <c r="B181" s="31"/>
      <c r="C181" s="31"/>
      <c r="D181" s="31"/>
    </row>
    <row r="182" spans="1:4" x14ac:dyDescent="0.25">
      <c r="A182" s="31"/>
      <c r="B182" s="31"/>
      <c r="C182" s="31"/>
      <c r="D182" s="31"/>
    </row>
    <row r="183" spans="1:4" x14ac:dyDescent="0.25">
      <c r="A183" s="31"/>
      <c r="B183" s="31"/>
      <c r="C183" s="31"/>
      <c r="D183" s="31"/>
    </row>
    <row r="184" spans="1:4" x14ac:dyDescent="0.25">
      <c r="A184" s="31"/>
      <c r="B184" s="31"/>
      <c r="C184" s="31"/>
      <c r="D184" s="31"/>
    </row>
    <row r="185" spans="1:4" x14ac:dyDescent="0.25">
      <c r="A185" s="31"/>
      <c r="B185" s="31"/>
      <c r="C185" s="31"/>
      <c r="D185" s="31"/>
    </row>
    <row r="186" spans="1:4" x14ac:dyDescent="0.25">
      <c r="A186" s="31"/>
      <c r="B186" s="31"/>
      <c r="C186" s="31"/>
      <c r="D186" s="31"/>
    </row>
    <row r="187" spans="1:4" x14ac:dyDescent="0.25">
      <c r="A187" s="31"/>
      <c r="B187" s="31"/>
      <c r="C187" s="31"/>
      <c r="D187" s="31"/>
    </row>
    <row r="188" spans="1:4" x14ac:dyDescent="0.25">
      <c r="A188" s="31"/>
      <c r="B188" s="31"/>
      <c r="C188" s="31"/>
      <c r="D188" s="31"/>
    </row>
    <row r="189" spans="1:4" x14ac:dyDescent="0.25">
      <c r="A189" s="31"/>
      <c r="B189" s="31"/>
      <c r="C189" s="31"/>
      <c r="D189" s="31"/>
    </row>
    <row r="190" spans="1:4" x14ac:dyDescent="0.25">
      <c r="A190" s="31"/>
      <c r="B190" s="31"/>
      <c r="C190" s="31"/>
      <c r="D190" s="31"/>
    </row>
    <row r="191" spans="1:4" x14ac:dyDescent="0.25">
      <c r="A191" s="31"/>
      <c r="B191" s="31"/>
      <c r="C191" s="31"/>
      <c r="D191" s="31"/>
    </row>
    <row r="192" spans="1:4" x14ac:dyDescent="0.25">
      <c r="A192" s="31"/>
      <c r="B192" s="31"/>
      <c r="C192" s="31"/>
      <c r="D192" s="31"/>
    </row>
    <row r="193" spans="1:4" x14ac:dyDescent="0.25">
      <c r="A193" s="31"/>
      <c r="B193" s="31"/>
      <c r="C193" s="31"/>
      <c r="D193" s="31"/>
    </row>
    <row r="194" spans="1:4" x14ac:dyDescent="0.25">
      <c r="A194" s="31"/>
      <c r="B194" s="31"/>
      <c r="C194" s="31"/>
      <c r="D194" s="31"/>
    </row>
    <row r="195" spans="1:4" x14ac:dyDescent="0.25">
      <c r="A195" s="31"/>
      <c r="B195" s="31"/>
      <c r="C195" s="31"/>
      <c r="D195" s="31"/>
    </row>
    <row r="196" spans="1:4" x14ac:dyDescent="0.25">
      <c r="A196" s="31"/>
      <c r="B196" s="31"/>
      <c r="C196" s="31"/>
      <c r="D196" s="31"/>
    </row>
    <row r="197" spans="1:4" x14ac:dyDescent="0.25">
      <c r="A197" s="31"/>
      <c r="B197" s="31"/>
      <c r="C197" s="31"/>
      <c r="D197" s="31"/>
    </row>
    <row r="198" spans="1:4" x14ac:dyDescent="0.25">
      <c r="A198" s="31"/>
      <c r="B198" s="31"/>
      <c r="C198" s="31"/>
      <c r="D198" s="31"/>
    </row>
    <row r="199" spans="1:4" x14ac:dyDescent="0.25">
      <c r="A199" s="31"/>
      <c r="B199" s="31"/>
      <c r="C199" s="31"/>
      <c r="D199" s="31"/>
    </row>
    <row r="200" spans="1:4" x14ac:dyDescent="0.25">
      <c r="A200" s="31"/>
      <c r="B200" s="31"/>
      <c r="C200" s="31"/>
      <c r="D200" s="31"/>
    </row>
    <row r="201" spans="1:4" x14ac:dyDescent="0.25">
      <c r="A201" s="31"/>
      <c r="B201" s="31"/>
      <c r="C201" s="31"/>
      <c r="D201" s="31"/>
    </row>
    <row r="202" spans="1:4" x14ac:dyDescent="0.25">
      <c r="A202" s="31"/>
      <c r="B202" s="31"/>
      <c r="C202" s="31"/>
      <c r="D202" s="31"/>
    </row>
    <row r="203" spans="1:4" x14ac:dyDescent="0.25">
      <c r="A203" s="31"/>
      <c r="B203" s="31"/>
      <c r="C203" s="31"/>
      <c r="D203" s="31"/>
    </row>
    <row r="204" spans="1:4" x14ac:dyDescent="0.25">
      <c r="A204" s="31"/>
      <c r="B204" s="31"/>
      <c r="C204" s="31"/>
      <c r="D204" s="31"/>
    </row>
    <row r="205" spans="1:4" x14ac:dyDescent="0.25">
      <c r="A205" s="31"/>
      <c r="B205" s="31"/>
      <c r="C205" s="31"/>
      <c r="D205" s="31"/>
    </row>
    <row r="206" spans="1:4" x14ac:dyDescent="0.25">
      <c r="A206" s="31"/>
      <c r="B206" s="31"/>
      <c r="C206" s="31"/>
      <c r="D206" s="31"/>
    </row>
    <row r="207" spans="1:4" x14ac:dyDescent="0.25">
      <c r="A207" s="31"/>
      <c r="B207" s="31"/>
      <c r="C207" s="31"/>
      <c r="D207" s="31"/>
    </row>
    <row r="208" spans="1:4" x14ac:dyDescent="0.25">
      <c r="A208" s="31"/>
      <c r="B208" s="31"/>
      <c r="C208" s="31"/>
      <c r="D208" s="31"/>
    </row>
    <row r="209" spans="1:4" x14ac:dyDescent="0.25">
      <c r="A209" s="31"/>
      <c r="B209" s="31"/>
      <c r="C209" s="31"/>
      <c r="D209" s="31"/>
    </row>
    <row r="210" spans="1:4" x14ac:dyDescent="0.25">
      <c r="A210" s="31"/>
      <c r="B210" s="31"/>
      <c r="C210" s="31"/>
      <c r="D210" s="31"/>
    </row>
    <row r="211" spans="1:4" x14ac:dyDescent="0.25">
      <c r="A211" s="31"/>
      <c r="B211" s="31"/>
      <c r="C211" s="31"/>
      <c r="D211" s="31"/>
    </row>
    <row r="212" spans="1:4" x14ac:dyDescent="0.25">
      <c r="A212" s="31"/>
      <c r="B212" s="31"/>
      <c r="C212" s="31"/>
      <c r="D212" s="31"/>
    </row>
    <row r="213" spans="1:4" x14ac:dyDescent="0.25">
      <c r="A213" s="31"/>
      <c r="B213" s="31"/>
      <c r="C213" s="31"/>
      <c r="D213" s="31"/>
    </row>
    <row r="214" spans="1:4" x14ac:dyDescent="0.25">
      <c r="A214" s="31"/>
      <c r="B214" s="31"/>
      <c r="C214" s="31"/>
      <c r="D214" s="31"/>
    </row>
    <row r="215" spans="1:4" x14ac:dyDescent="0.25">
      <c r="A215" s="31"/>
      <c r="B215" s="31"/>
      <c r="C215" s="31"/>
      <c r="D215" s="31"/>
    </row>
    <row r="216" spans="1:4" x14ac:dyDescent="0.25">
      <c r="A216" s="31"/>
      <c r="B216" s="31"/>
      <c r="C216" s="31"/>
      <c r="D216" s="31"/>
    </row>
    <row r="217" spans="1:4" x14ac:dyDescent="0.25">
      <c r="A217" s="31"/>
      <c r="B217" s="31"/>
      <c r="C217" s="31"/>
      <c r="D217" s="31"/>
    </row>
    <row r="218" spans="1:4" x14ac:dyDescent="0.25">
      <c r="A218" s="31"/>
      <c r="B218" s="31"/>
      <c r="C218" s="31"/>
      <c r="D218" s="31"/>
    </row>
    <row r="219" spans="1:4" x14ac:dyDescent="0.25">
      <c r="A219" s="31"/>
      <c r="B219" s="31"/>
      <c r="C219" s="31"/>
      <c r="D219" s="31"/>
    </row>
    <row r="220" spans="1:4" x14ac:dyDescent="0.25">
      <c r="A220" s="31"/>
      <c r="B220" s="31"/>
      <c r="C220" s="31"/>
      <c r="D220" s="31"/>
    </row>
    <row r="221" spans="1:4" x14ac:dyDescent="0.25">
      <c r="A221" s="31"/>
      <c r="B221" s="31"/>
      <c r="C221" s="31"/>
      <c r="D221" s="31"/>
    </row>
    <row r="222" spans="1:4" x14ac:dyDescent="0.25">
      <c r="A222" s="31"/>
      <c r="B222" s="31"/>
      <c r="C222" s="31"/>
      <c r="D222" s="31"/>
    </row>
    <row r="223" spans="1:4" x14ac:dyDescent="0.25">
      <c r="A223" s="31"/>
      <c r="B223" s="31"/>
      <c r="C223" s="31"/>
      <c r="D223" s="31"/>
    </row>
    <row r="224" spans="1:4" x14ac:dyDescent="0.25">
      <c r="A224" s="31"/>
      <c r="B224" s="31"/>
      <c r="C224" s="31"/>
      <c r="D224" s="31"/>
    </row>
    <row r="225" spans="1:4" x14ac:dyDescent="0.25">
      <c r="A225" s="31"/>
      <c r="B225" s="31"/>
      <c r="C225" s="31"/>
      <c r="D225" s="31"/>
    </row>
    <row r="226" spans="1:4" x14ac:dyDescent="0.25">
      <c r="A226" s="31"/>
      <c r="B226" s="31"/>
      <c r="C226" s="31"/>
      <c r="D226" s="31"/>
    </row>
    <row r="227" spans="1:4" x14ac:dyDescent="0.25">
      <c r="A227" s="31"/>
      <c r="B227" s="31"/>
      <c r="C227" s="31"/>
      <c r="D227" s="31"/>
    </row>
    <row r="228" spans="1:4" x14ac:dyDescent="0.25">
      <c r="A228" s="31"/>
      <c r="B228" s="31"/>
      <c r="C228" s="31"/>
      <c r="D228" s="31"/>
    </row>
    <row r="229" spans="1:4" x14ac:dyDescent="0.25">
      <c r="A229" s="31"/>
      <c r="B229" s="31"/>
      <c r="C229" s="31"/>
      <c r="D229" s="31"/>
    </row>
    <row r="230" spans="1:4" x14ac:dyDescent="0.25">
      <c r="A230" s="31"/>
      <c r="B230" s="31"/>
      <c r="C230" s="31"/>
      <c r="D230" s="31"/>
    </row>
    <row r="231" spans="1:4" x14ac:dyDescent="0.25">
      <c r="A231" s="31"/>
      <c r="B231" s="31"/>
      <c r="C231" s="31"/>
      <c r="D231" s="31"/>
    </row>
    <row r="232" spans="1:4" x14ac:dyDescent="0.25">
      <c r="A232" s="31"/>
      <c r="B232" s="31"/>
      <c r="C232" s="31"/>
      <c r="D232" s="31"/>
    </row>
    <row r="233" spans="1:4" x14ac:dyDescent="0.25">
      <c r="A233" s="31"/>
      <c r="B233" s="31"/>
      <c r="C233" s="31"/>
      <c r="D233" s="31"/>
    </row>
    <row r="234" spans="1:4" x14ac:dyDescent="0.25">
      <c r="A234" s="31"/>
      <c r="B234" s="31"/>
      <c r="C234" s="31"/>
      <c r="D234" s="31"/>
    </row>
    <row r="235" spans="1:4" x14ac:dyDescent="0.25">
      <c r="A235" s="31"/>
      <c r="B235" s="31"/>
      <c r="C235" s="31"/>
      <c r="D235" s="31"/>
    </row>
    <row r="236" spans="1:4" x14ac:dyDescent="0.25">
      <c r="A236" s="31"/>
      <c r="B236" s="31"/>
      <c r="C236" s="31"/>
      <c r="D236" s="31"/>
    </row>
    <row r="237" spans="1:4" x14ac:dyDescent="0.25">
      <c r="A237" s="31"/>
      <c r="B237" s="31"/>
      <c r="C237" s="31"/>
      <c r="D237" s="31"/>
    </row>
    <row r="238" spans="1:4" x14ac:dyDescent="0.25">
      <c r="A238" s="31"/>
      <c r="B238" s="31"/>
      <c r="C238" s="31"/>
      <c r="D238" s="31"/>
    </row>
    <row r="239" spans="1:4" x14ac:dyDescent="0.25">
      <c r="A239" s="31"/>
      <c r="B239" s="31"/>
      <c r="C239" s="31"/>
      <c r="D239" s="31"/>
    </row>
    <row r="240" spans="1:4" x14ac:dyDescent="0.25">
      <c r="A240" s="31"/>
      <c r="B240" s="31"/>
      <c r="C240" s="31"/>
      <c r="D240" s="31"/>
    </row>
    <row r="241" spans="1:4" x14ac:dyDescent="0.25">
      <c r="A241" s="31"/>
      <c r="B241" s="31"/>
      <c r="C241" s="31"/>
      <c r="D241" s="31"/>
    </row>
    <row r="242" spans="1:4" x14ac:dyDescent="0.25">
      <c r="A242" s="31"/>
      <c r="B242" s="31"/>
      <c r="C242" s="31"/>
      <c r="D242" s="31"/>
    </row>
    <row r="243" spans="1:4" x14ac:dyDescent="0.25">
      <c r="A243" s="31"/>
      <c r="B243" s="31"/>
      <c r="C243" s="31"/>
      <c r="D243" s="31"/>
    </row>
    <row r="244" spans="1:4" x14ac:dyDescent="0.25">
      <c r="A244" s="31"/>
      <c r="B244" s="31"/>
      <c r="C244" s="31"/>
      <c r="D244" s="31"/>
    </row>
    <row r="245" spans="1:4" x14ac:dyDescent="0.25">
      <c r="A245" s="31"/>
      <c r="B245" s="31"/>
      <c r="C245" s="31"/>
      <c r="D245" s="31"/>
    </row>
    <row r="246" spans="1:4" x14ac:dyDescent="0.25">
      <c r="A246" s="31"/>
      <c r="B246" s="31"/>
      <c r="C246" s="31"/>
      <c r="D246" s="31"/>
    </row>
    <row r="247" spans="1:4" x14ac:dyDescent="0.25">
      <c r="A247" s="31"/>
      <c r="B247" s="31"/>
      <c r="C247" s="31"/>
      <c r="D247" s="31"/>
    </row>
    <row r="248" spans="1:4" x14ac:dyDescent="0.25">
      <c r="A248" s="31"/>
      <c r="B248" s="31"/>
      <c r="C248" s="31"/>
      <c r="D248" s="31"/>
    </row>
    <row r="249" spans="1:4" x14ac:dyDescent="0.25">
      <c r="A249" s="31"/>
      <c r="B249" s="31"/>
      <c r="C249" s="31"/>
      <c r="D249" s="31"/>
    </row>
    <row r="250" spans="1:4" x14ac:dyDescent="0.25">
      <c r="A250" s="31"/>
      <c r="B250" s="31"/>
      <c r="C250" s="31"/>
      <c r="D250" s="31"/>
    </row>
    <row r="251" spans="1:4" x14ac:dyDescent="0.25">
      <c r="A251" s="31"/>
      <c r="B251" s="31"/>
      <c r="C251" s="31"/>
      <c r="D251" s="31"/>
    </row>
    <row r="252" spans="1:4" x14ac:dyDescent="0.25">
      <c r="A252" s="31"/>
      <c r="B252" s="31"/>
      <c r="C252" s="31"/>
      <c r="D252" s="31"/>
    </row>
    <row r="253" spans="1:4" x14ac:dyDescent="0.25">
      <c r="A253" s="31"/>
      <c r="B253" s="31"/>
      <c r="C253" s="31"/>
      <c r="D253" s="31"/>
    </row>
    <row r="254" spans="1:4" x14ac:dyDescent="0.25">
      <c r="A254" s="31"/>
      <c r="B254" s="31"/>
      <c r="C254" s="31"/>
      <c r="D254" s="31"/>
    </row>
    <row r="255" spans="1:4" x14ac:dyDescent="0.25">
      <c r="A255" s="31"/>
      <c r="B255" s="31"/>
      <c r="C255" s="31"/>
      <c r="D255" s="31"/>
    </row>
    <row r="256" spans="1:4" x14ac:dyDescent="0.25">
      <c r="A256" s="31"/>
      <c r="B256" s="31"/>
      <c r="C256" s="31"/>
      <c r="D256" s="31"/>
    </row>
    <row r="257" spans="1:4" x14ac:dyDescent="0.25">
      <c r="A257" s="31"/>
      <c r="B257" s="31"/>
      <c r="C257" s="31"/>
      <c r="D257" s="31"/>
    </row>
    <row r="258" spans="1:4" x14ac:dyDescent="0.25">
      <c r="A258" s="31"/>
      <c r="B258" s="31"/>
      <c r="C258" s="31"/>
      <c r="D258" s="31"/>
    </row>
    <row r="259" spans="1:4" x14ac:dyDescent="0.25">
      <c r="A259" s="31"/>
      <c r="B259" s="31"/>
      <c r="C259" s="31"/>
      <c r="D259" s="31"/>
    </row>
    <row r="260" spans="1:4" x14ac:dyDescent="0.25">
      <c r="A260" s="31"/>
      <c r="B260" s="31"/>
      <c r="C260" s="31"/>
      <c r="D260" s="31"/>
    </row>
    <row r="261" spans="1:4" x14ac:dyDescent="0.25">
      <c r="A261" s="31"/>
      <c r="B261" s="31"/>
      <c r="C261" s="31"/>
      <c r="D261" s="31"/>
    </row>
    <row r="262" spans="1:4" x14ac:dyDescent="0.25">
      <c r="A262" s="31"/>
      <c r="B262" s="31"/>
      <c r="C262" s="31"/>
      <c r="D262" s="31"/>
    </row>
    <row r="263" spans="1:4" x14ac:dyDescent="0.25">
      <c r="A263" s="31"/>
      <c r="B263" s="31"/>
      <c r="C263" s="31"/>
      <c r="D263" s="31"/>
    </row>
    <row r="264" spans="1:4" x14ac:dyDescent="0.25">
      <c r="A264" s="31"/>
      <c r="B264" s="31"/>
      <c r="C264" s="31"/>
      <c r="D264" s="31"/>
    </row>
    <row r="265" spans="1:4" x14ac:dyDescent="0.25">
      <c r="A265" s="31"/>
      <c r="B265" s="31"/>
      <c r="C265" s="31"/>
      <c r="D265" s="31"/>
    </row>
    <row r="266" spans="1:4" x14ac:dyDescent="0.25">
      <c r="A266" s="31"/>
      <c r="B266" s="31"/>
      <c r="C266" s="31"/>
      <c r="D266" s="31"/>
    </row>
    <row r="267" spans="1:4" x14ac:dyDescent="0.25">
      <c r="A267" s="31"/>
      <c r="B267" s="31"/>
      <c r="C267" s="31"/>
      <c r="D267" s="31"/>
    </row>
    <row r="268" spans="1:4" x14ac:dyDescent="0.25">
      <c r="A268" s="31"/>
      <c r="B268" s="31"/>
      <c r="C268" s="31"/>
      <c r="D268" s="31"/>
    </row>
    <row r="269" spans="1:4" x14ac:dyDescent="0.25">
      <c r="A269" s="31"/>
      <c r="B269" s="31"/>
      <c r="C269" s="31"/>
      <c r="D269" s="31"/>
    </row>
    <row r="270" spans="1:4" x14ac:dyDescent="0.25">
      <c r="A270" s="31"/>
      <c r="B270" s="31"/>
      <c r="C270" s="31"/>
      <c r="D270" s="31"/>
    </row>
    <row r="271" spans="1:4" x14ac:dyDescent="0.25">
      <c r="A271" s="31"/>
      <c r="B271" s="31"/>
      <c r="C271" s="31"/>
      <c r="D271" s="31"/>
    </row>
    <row r="272" spans="1:4" x14ac:dyDescent="0.25">
      <c r="A272" s="31"/>
      <c r="B272" s="31"/>
      <c r="C272" s="31"/>
      <c r="D272" s="31"/>
    </row>
    <row r="273" spans="1:4" x14ac:dyDescent="0.25">
      <c r="A273" s="31"/>
      <c r="B273" s="31"/>
      <c r="C273" s="31"/>
      <c r="D273" s="31"/>
    </row>
    <row r="274" spans="1:4" x14ac:dyDescent="0.25">
      <c r="A274" s="31"/>
      <c r="B274" s="31"/>
      <c r="C274" s="31"/>
      <c r="D274" s="31"/>
    </row>
    <row r="275" spans="1:4" x14ac:dyDescent="0.25">
      <c r="A275" s="31"/>
      <c r="B275" s="31"/>
      <c r="C275" s="31"/>
      <c r="D275" s="31"/>
    </row>
    <row r="276" spans="1:4" x14ac:dyDescent="0.25">
      <c r="A276" s="31"/>
      <c r="B276" s="31"/>
      <c r="C276" s="31"/>
      <c r="D276" s="31"/>
    </row>
    <row r="277" spans="1:4" x14ac:dyDescent="0.25">
      <c r="A277" s="31"/>
      <c r="B277" s="31"/>
      <c r="C277" s="31"/>
      <c r="D277" s="31"/>
    </row>
    <row r="278" spans="1:4" x14ac:dyDescent="0.25">
      <c r="A278" s="31"/>
      <c r="B278" s="31"/>
      <c r="C278" s="31"/>
      <c r="D278" s="31"/>
    </row>
    <row r="279" spans="1:4" x14ac:dyDescent="0.25">
      <c r="A279" s="31"/>
      <c r="B279" s="31"/>
      <c r="C279" s="31"/>
      <c r="D279" s="31"/>
    </row>
    <row r="280" spans="1:4" x14ac:dyDescent="0.25">
      <c r="A280" s="31"/>
      <c r="B280" s="31"/>
      <c r="C280" s="31"/>
      <c r="D280" s="31"/>
    </row>
    <row r="281" spans="1:4" x14ac:dyDescent="0.25">
      <c r="A281" s="31"/>
      <c r="B281" s="31"/>
      <c r="C281" s="31"/>
      <c r="D281" s="31"/>
    </row>
    <row r="282" spans="1:4" x14ac:dyDescent="0.25">
      <c r="A282" s="31"/>
      <c r="B282" s="31"/>
      <c r="C282" s="31"/>
      <c r="D282" s="31"/>
    </row>
    <row r="283" spans="1:4" x14ac:dyDescent="0.25">
      <c r="A283" s="31"/>
      <c r="B283" s="31"/>
      <c r="C283" s="31"/>
      <c r="D283" s="31"/>
    </row>
    <row r="284" spans="1:4" x14ac:dyDescent="0.25">
      <c r="A284" s="31"/>
      <c r="B284" s="31"/>
      <c r="C284" s="31"/>
      <c r="D284" s="31"/>
    </row>
    <row r="285" spans="1:4" x14ac:dyDescent="0.25">
      <c r="A285" s="31"/>
      <c r="B285" s="31"/>
      <c r="C285" s="31"/>
      <c r="D285" s="31"/>
    </row>
    <row r="286" spans="1:4" x14ac:dyDescent="0.25">
      <c r="A286" s="31"/>
      <c r="B286" s="31"/>
      <c r="C286" s="31"/>
      <c r="D286" s="31"/>
    </row>
    <row r="287" spans="1:4" x14ac:dyDescent="0.25">
      <c r="A287" s="31"/>
      <c r="B287" s="31"/>
      <c r="C287" s="31"/>
      <c r="D287" s="31"/>
    </row>
    <row r="288" spans="1:4" x14ac:dyDescent="0.25">
      <c r="A288" s="31"/>
      <c r="B288" s="31"/>
      <c r="C288" s="31"/>
      <c r="D288" s="31"/>
    </row>
    <row r="289" spans="1:4" x14ac:dyDescent="0.25">
      <c r="A289" s="31"/>
      <c r="B289" s="31"/>
      <c r="C289" s="31"/>
      <c r="D289" s="31"/>
    </row>
    <row r="290" spans="1:4" x14ac:dyDescent="0.25">
      <c r="A290" s="31"/>
      <c r="B290" s="31"/>
      <c r="C290" s="31"/>
      <c r="D290" s="31"/>
    </row>
    <row r="291" spans="1:4" x14ac:dyDescent="0.25">
      <c r="A291" s="31"/>
      <c r="B291" s="31"/>
      <c r="C291" s="31"/>
      <c r="D291" s="31"/>
    </row>
    <row r="292" spans="1:4" x14ac:dyDescent="0.25">
      <c r="A292" s="31"/>
      <c r="B292" s="31"/>
      <c r="C292" s="31"/>
      <c r="D292" s="31"/>
    </row>
    <row r="293" spans="1:4" x14ac:dyDescent="0.25">
      <c r="A293" s="31"/>
      <c r="B293" s="31"/>
      <c r="C293" s="31"/>
      <c r="D293" s="31"/>
    </row>
    <row r="294" spans="1:4" x14ac:dyDescent="0.25">
      <c r="A294" s="31"/>
      <c r="B294" s="31"/>
      <c r="C294" s="31"/>
      <c r="D294" s="31"/>
    </row>
    <row r="295" spans="1:4" x14ac:dyDescent="0.25">
      <c r="A295" s="31"/>
      <c r="B295" s="31"/>
      <c r="C295" s="31"/>
      <c r="D295" s="31"/>
    </row>
    <row r="296" spans="1:4" x14ac:dyDescent="0.25">
      <c r="A296" s="31"/>
      <c r="B296" s="31"/>
      <c r="C296" s="31"/>
      <c r="D296" s="31"/>
    </row>
    <row r="297" spans="1:4" x14ac:dyDescent="0.25">
      <c r="A297" s="31"/>
      <c r="B297" s="31"/>
      <c r="C297" s="31"/>
      <c r="D297" s="31"/>
    </row>
    <row r="298" spans="1:4" x14ac:dyDescent="0.25">
      <c r="A298" s="31"/>
      <c r="B298" s="31"/>
      <c r="C298" s="31"/>
      <c r="D298" s="31"/>
    </row>
    <row r="299" spans="1:4" x14ac:dyDescent="0.25">
      <c r="A299" s="31"/>
      <c r="B299" s="31"/>
      <c r="C299" s="31"/>
      <c r="D299" s="31"/>
    </row>
    <row r="300" spans="1:4" x14ac:dyDescent="0.25">
      <c r="A300" s="31"/>
      <c r="B300" s="31"/>
      <c r="C300" s="31"/>
      <c r="D300" s="31"/>
    </row>
    <row r="301" spans="1:4" x14ac:dyDescent="0.25">
      <c r="A301" s="31"/>
      <c r="B301" s="31"/>
      <c r="C301" s="31"/>
      <c r="D301" s="31"/>
    </row>
    <row r="302" spans="1:4" x14ac:dyDescent="0.25">
      <c r="A302" s="31"/>
      <c r="B302" s="31"/>
      <c r="C302" s="31"/>
      <c r="D302" s="31"/>
    </row>
    <row r="303" spans="1:4" x14ac:dyDescent="0.25">
      <c r="A303" s="31"/>
      <c r="B303" s="31"/>
      <c r="C303" s="31"/>
      <c r="D303" s="31"/>
    </row>
    <row r="304" spans="1:4" x14ac:dyDescent="0.25">
      <c r="A304" s="31"/>
      <c r="B304" s="31"/>
      <c r="C304" s="31"/>
      <c r="D304" s="31"/>
    </row>
    <row r="305" spans="1:4" x14ac:dyDescent="0.25">
      <c r="A305" s="31"/>
      <c r="B305" s="31"/>
      <c r="C305" s="31"/>
      <c r="D305" s="31"/>
    </row>
    <row r="306" spans="1:4" x14ac:dyDescent="0.25">
      <c r="A306" s="31"/>
      <c r="B306" s="31"/>
      <c r="C306" s="31"/>
      <c r="D306" s="31"/>
    </row>
    <row r="307" spans="1:4" x14ac:dyDescent="0.25">
      <c r="A307" s="31"/>
      <c r="B307" s="31"/>
      <c r="C307" s="31"/>
      <c r="D307" s="31"/>
    </row>
    <row r="308" spans="1:4" x14ac:dyDescent="0.25">
      <c r="A308" s="31"/>
      <c r="B308" s="31"/>
      <c r="C308" s="31"/>
      <c r="D308" s="31"/>
    </row>
    <row r="309" spans="1:4" x14ac:dyDescent="0.25">
      <c r="A309" s="31"/>
      <c r="B309" s="31"/>
      <c r="C309" s="31"/>
      <c r="D309" s="31"/>
    </row>
    <row r="310" spans="1:4" x14ac:dyDescent="0.25">
      <c r="A310" s="31"/>
      <c r="B310" s="31"/>
      <c r="C310" s="31"/>
      <c r="D310" s="31"/>
    </row>
    <row r="311" spans="1:4" x14ac:dyDescent="0.25">
      <c r="A311" s="31"/>
      <c r="B311" s="31"/>
      <c r="C311" s="31"/>
      <c r="D311" s="31"/>
    </row>
    <row r="312" spans="1:4" x14ac:dyDescent="0.25">
      <c r="A312" s="31"/>
      <c r="B312" s="31"/>
      <c r="C312" s="31"/>
      <c r="D312" s="31"/>
    </row>
    <row r="313" spans="1:4" x14ac:dyDescent="0.25">
      <c r="A313" s="31"/>
      <c r="B313" s="31"/>
      <c r="C313" s="31"/>
      <c r="D313" s="31"/>
    </row>
    <row r="314" spans="1:4" x14ac:dyDescent="0.25">
      <c r="A314" s="31"/>
      <c r="B314" s="31"/>
      <c r="C314" s="31"/>
      <c r="D314" s="31"/>
    </row>
    <row r="315" spans="1:4" x14ac:dyDescent="0.25">
      <c r="A315" s="31"/>
      <c r="B315" s="31"/>
      <c r="C315" s="31"/>
      <c r="D315" s="31"/>
    </row>
    <row r="316" spans="1:4" x14ac:dyDescent="0.25">
      <c r="A316" s="31"/>
      <c r="B316" s="31"/>
      <c r="C316" s="31"/>
      <c r="D316" s="31"/>
    </row>
    <row r="317" spans="1:4" x14ac:dyDescent="0.25">
      <c r="A317" s="31"/>
      <c r="B317" s="31"/>
      <c r="C317" s="31"/>
      <c r="D317" s="31"/>
    </row>
    <row r="318" spans="1:4" x14ac:dyDescent="0.25">
      <c r="A318" s="31"/>
      <c r="B318" s="31"/>
      <c r="C318" s="31"/>
      <c r="D318" s="31"/>
    </row>
    <row r="319" spans="1:4" x14ac:dyDescent="0.25">
      <c r="A319" s="31"/>
      <c r="B319" s="31"/>
      <c r="C319" s="31"/>
      <c r="D319" s="31"/>
    </row>
    <row r="320" spans="1:4" x14ac:dyDescent="0.25">
      <c r="A320" s="31"/>
      <c r="B320" s="31"/>
      <c r="C320" s="31"/>
      <c r="D320" s="31"/>
    </row>
    <row r="321" spans="1:4" x14ac:dyDescent="0.25">
      <c r="A321" s="31"/>
      <c r="B321" s="31"/>
      <c r="C321" s="31"/>
      <c r="D321" s="31"/>
    </row>
    <row r="322" spans="1:4" x14ac:dyDescent="0.25">
      <c r="A322" s="31"/>
      <c r="B322" s="31"/>
      <c r="C322" s="31"/>
      <c r="D322" s="31"/>
    </row>
    <row r="323" spans="1:4" x14ac:dyDescent="0.25">
      <c r="A323" s="31"/>
      <c r="B323" s="31"/>
      <c r="C323" s="31"/>
      <c r="D323" s="31"/>
    </row>
    <row r="324" spans="1:4" x14ac:dyDescent="0.25">
      <c r="A324" s="31"/>
      <c r="B324" s="31"/>
      <c r="C324" s="31"/>
      <c r="D324" s="31"/>
    </row>
    <row r="325" spans="1:4" x14ac:dyDescent="0.25">
      <c r="A325" s="31"/>
      <c r="B325" s="31"/>
      <c r="C325" s="31"/>
      <c r="D325" s="31"/>
    </row>
    <row r="326" spans="1:4" x14ac:dyDescent="0.25">
      <c r="A326" s="31"/>
      <c r="B326" s="31"/>
      <c r="C326" s="31"/>
      <c r="D326" s="31"/>
    </row>
    <row r="327" spans="1:4" x14ac:dyDescent="0.25">
      <c r="A327" s="31"/>
      <c r="B327" s="31"/>
      <c r="C327" s="31"/>
      <c r="D327" s="31"/>
    </row>
    <row r="328" spans="1:4" x14ac:dyDescent="0.25">
      <c r="A328" s="31"/>
      <c r="B328" s="31"/>
      <c r="C328" s="31"/>
      <c r="D328" s="31"/>
    </row>
    <row r="329" spans="1:4" x14ac:dyDescent="0.25">
      <c r="A329" s="31"/>
      <c r="B329" s="31"/>
      <c r="C329" s="31"/>
      <c r="D329" s="31"/>
    </row>
    <row r="330" spans="1:4" x14ac:dyDescent="0.25">
      <c r="A330" s="31"/>
      <c r="B330" s="31"/>
      <c r="C330" s="31"/>
      <c r="D330" s="31"/>
    </row>
    <row r="331" spans="1:4" x14ac:dyDescent="0.25">
      <c r="A331" s="31"/>
      <c r="B331" s="31"/>
      <c r="C331" s="31"/>
      <c r="D331" s="31"/>
    </row>
    <row r="332" spans="1:4" x14ac:dyDescent="0.25">
      <c r="A332" s="31"/>
      <c r="B332" s="31"/>
      <c r="C332" s="31"/>
      <c r="D332" s="31"/>
    </row>
    <row r="333" spans="1:4" x14ac:dyDescent="0.25">
      <c r="A333" s="31"/>
      <c r="B333" s="31"/>
      <c r="C333" s="31"/>
      <c r="D333" s="31"/>
    </row>
    <row r="334" spans="1:4" x14ac:dyDescent="0.25">
      <c r="A334" s="31"/>
      <c r="B334" s="31"/>
      <c r="C334" s="31"/>
      <c r="D334" s="31"/>
    </row>
    <row r="335" spans="1:4" x14ac:dyDescent="0.25">
      <c r="A335" s="31"/>
      <c r="B335" s="31"/>
      <c r="C335" s="31"/>
      <c r="D335" s="31"/>
    </row>
    <row r="336" spans="1:4" x14ac:dyDescent="0.25">
      <c r="A336" s="31"/>
      <c r="B336" s="31"/>
      <c r="C336" s="31"/>
      <c r="D336" s="31"/>
    </row>
    <row r="337" spans="1:4" x14ac:dyDescent="0.25">
      <c r="A337" s="31"/>
      <c r="B337" s="31"/>
      <c r="C337" s="31"/>
      <c r="D337" s="31"/>
    </row>
    <row r="338" spans="1:4" x14ac:dyDescent="0.25">
      <c r="A338" s="31"/>
      <c r="B338" s="31"/>
      <c r="C338" s="31"/>
      <c r="D338" s="31"/>
    </row>
    <row r="339" spans="1:4" x14ac:dyDescent="0.25">
      <c r="A339" s="31"/>
      <c r="B339" s="31"/>
      <c r="C339" s="31"/>
      <c r="D339" s="31"/>
    </row>
    <row r="340" spans="1:4" x14ac:dyDescent="0.25">
      <c r="A340" s="31"/>
      <c r="B340" s="31"/>
      <c r="C340" s="31"/>
      <c r="D340" s="31"/>
    </row>
    <row r="341" spans="1:4" x14ac:dyDescent="0.25">
      <c r="A341" s="31"/>
      <c r="B341" s="31"/>
      <c r="C341" s="31"/>
      <c r="D341" s="31"/>
    </row>
    <row r="342" spans="1:4" x14ac:dyDescent="0.25">
      <c r="A342" s="31"/>
      <c r="B342" s="31"/>
      <c r="C342" s="31"/>
      <c r="D342" s="31"/>
    </row>
    <row r="343" spans="1:4" x14ac:dyDescent="0.25">
      <c r="A343" s="31"/>
      <c r="B343" s="31"/>
      <c r="C343" s="31"/>
      <c r="D343" s="31"/>
    </row>
    <row r="344" spans="1:4" x14ac:dyDescent="0.25">
      <c r="A344" s="31"/>
      <c r="B344" s="31"/>
      <c r="C344" s="31"/>
      <c r="D344" s="31"/>
    </row>
    <row r="345" spans="1:4" x14ac:dyDescent="0.25">
      <c r="A345" s="31"/>
      <c r="B345" s="31"/>
      <c r="C345" s="31"/>
      <c r="D345" s="31"/>
    </row>
    <row r="346" spans="1:4" x14ac:dyDescent="0.25">
      <c r="A346" s="31"/>
      <c r="B346" s="31"/>
      <c r="C346" s="31"/>
      <c r="D346" s="31"/>
    </row>
    <row r="347" spans="1:4" x14ac:dyDescent="0.25">
      <c r="A347" s="31"/>
      <c r="B347" s="31"/>
      <c r="C347" s="31"/>
      <c r="D347" s="31"/>
    </row>
    <row r="348" spans="1:4" x14ac:dyDescent="0.25">
      <c r="A348" s="31"/>
      <c r="B348" s="31"/>
      <c r="C348" s="31"/>
      <c r="D348" s="31"/>
    </row>
    <row r="349" spans="1:4" x14ac:dyDescent="0.25">
      <c r="A349" s="31"/>
      <c r="B349" s="31"/>
      <c r="C349" s="31"/>
      <c r="D349" s="31"/>
    </row>
    <row r="350" spans="1:4" x14ac:dyDescent="0.25">
      <c r="A350" s="31"/>
      <c r="B350" s="31"/>
      <c r="C350" s="31"/>
      <c r="D350" s="31"/>
    </row>
    <row r="351" spans="1:4" x14ac:dyDescent="0.25">
      <c r="A351" s="31"/>
      <c r="B351" s="31"/>
      <c r="C351" s="31"/>
      <c r="D351" s="31"/>
    </row>
    <row r="352" spans="1:4" x14ac:dyDescent="0.25">
      <c r="A352" s="31"/>
      <c r="B352" s="31"/>
      <c r="C352" s="31"/>
      <c r="D352" s="31"/>
    </row>
    <row r="353" spans="1:4" x14ac:dyDescent="0.25">
      <c r="A353" s="31"/>
      <c r="B353" s="31"/>
      <c r="C353" s="31"/>
      <c r="D353" s="31"/>
    </row>
    <row r="354" spans="1:4" x14ac:dyDescent="0.25">
      <c r="A354" s="31"/>
      <c r="B354" s="31"/>
      <c r="C354" s="31"/>
      <c r="D354" s="31"/>
    </row>
    <row r="355" spans="1:4" x14ac:dyDescent="0.25">
      <c r="A355" s="31"/>
      <c r="B355" s="31"/>
      <c r="C355" s="31"/>
      <c r="D355" s="31"/>
    </row>
    <row r="356" spans="1:4" x14ac:dyDescent="0.25">
      <c r="A356" s="31"/>
      <c r="B356" s="31"/>
      <c r="C356" s="31"/>
      <c r="D356" s="31"/>
    </row>
    <row r="357" spans="1:4" x14ac:dyDescent="0.25">
      <c r="A357" s="31"/>
      <c r="B357" s="31"/>
      <c r="C357" s="31"/>
      <c r="D357" s="31"/>
    </row>
    <row r="358" spans="1:4" x14ac:dyDescent="0.25">
      <c r="A358" s="31"/>
      <c r="B358" s="31"/>
      <c r="C358" s="31"/>
      <c r="D358" s="31"/>
    </row>
    <row r="359" spans="1:4" x14ac:dyDescent="0.25">
      <c r="A359" s="31"/>
      <c r="B359" s="31"/>
      <c r="C359" s="31"/>
      <c r="D359" s="31"/>
    </row>
    <row r="360" spans="1:4" x14ac:dyDescent="0.25">
      <c r="A360" s="31"/>
      <c r="B360" s="31"/>
      <c r="C360" s="31"/>
      <c r="D360" s="31"/>
    </row>
    <row r="361" spans="1:4" x14ac:dyDescent="0.25">
      <c r="A361" s="31"/>
      <c r="B361" s="31"/>
      <c r="C361" s="31"/>
      <c r="D361" s="31"/>
    </row>
    <row r="362" spans="1:4" x14ac:dyDescent="0.25">
      <c r="A362" s="31"/>
      <c r="B362" s="31"/>
      <c r="C362" s="31"/>
      <c r="D362" s="31"/>
    </row>
    <row r="363" spans="1:4" x14ac:dyDescent="0.25">
      <c r="A363" s="31"/>
      <c r="B363" s="31"/>
      <c r="C363" s="31"/>
      <c r="D363" s="31"/>
    </row>
    <row r="364" spans="1:4" x14ac:dyDescent="0.25">
      <c r="A364" s="31"/>
      <c r="B364" s="31"/>
      <c r="C364" s="31"/>
      <c r="D364" s="31"/>
    </row>
    <row r="365" spans="1:4" x14ac:dyDescent="0.25">
      <c r="A365" s="31"/>
      <c r="B365" s="31"/>
      <c r="C365" s="31"/>
      <c r="D365" s="31"/>
    </row>
    <row r="366" spans="1:4" x14ac:dyDescent="0.25">
      <c r="A366" s="31"/>
      <c r="B366" s="31"/>
      <c r="C366" s="31"/>
      <c r="D366" s="31"/>
    </row>
    <row r="367" spans="1:4" x14ac:dyDescent="0.25">
      <c r="A367" s="31"/>
      <c r="B367" s="31"/>
      <c r="C367" s="31"/>
      <c r="D367" s="31"/>
    </row>
    <row r="368" spans="1:4" x14ac:dyDescent="0.25">
      <c r="A368" s="31"/>
      <c r="B368" s="31"/>
      <c r="C368" s="31"/>
      <c r="D368" s="31"/>
    </row>
    <row r="369" spans="1:4" x14ac:dyDescent="0.25">
      <c r="A369" s="31"/>
      <c r="B369" s="31"/>
      <c r="C369" s="31"/>
      <c r="D369" s="31"/>
    </row>
    <row r="370" spans="1:4" x14ac:dyDescent="0.25">
      <c r="A370" s="31"/>
      <c r="B370" s="31"/>
      <c r="C370" s="31"/>
      <c r="D370" s="31"/>
    </row>
    <row r="371" spans="1:4" x14ac:dyDescent="0.25">
      <c r="A371" s="31"/>
      <c r="B371" s="31"/>
      <c r="C371" s="31"/>
      <c r="D371" s="31"/>
    </row>
    <row r="372" spans="1:4" x14ac:dyDescent="0.25">
      <c r="A372" s="31"/>
      <c r="B372" s="31"/>
      <c r="C372" s="31"/>
      <c r="D372" s="31"/>
    </row>
    <row r="373" spans="1:4" x14ac:dyDescent="0.25">
      <c r="A373" s="31"/>
      <c r="B373" s="31"/>
      <c r="C373" s="31"/>
      <c r="D373" s="31"/>
    </row>
    <row r="374" spans="1:4" x14ac:dyDescent="0.25">
      <c r="A374" s="31"/>
      <c r="B374" s="31"/>
      <c r="C374" s="31"/>
      <c r="D374" s="31"/>
    </row>
    <row r="375" spans="1:4" x14ac:dyDescent="0.25">
      <c r="A375" s="31"/>
      <c r="B375" s="31"/>
      <c r="C375" s="31"/>
      <c r="D375" s="31"/>
    </row>
    <row r="376" spans="1:4" x14ac:dyDescent="0.25">
      <c r="A376" s="31"/>
      <c r="B376" s="31"/>
      <c r="C376" s="31"/>
      <c r="D376" s="31"/>
    </row>
    <row r="377" spans="1:4" x14ac:dyDescent="0.25">
      <c r="A377" s="31"/>
      <c r="B377" s="31"/>
      <c r="C377" s="31"/>
      <c r="D377" s="31"/>
    </row>
    <row r="378" spans="1:4" x14ac:dyDescent="0.25">
      <c r="A378" s="31"/>
      <c r="B378" s="31"/>
      <c r="C378" s="31"/>
      <c r="D378" s="31"/>
    </row>
    <row r="379" spans="1:4" x14ac:dyDescent="0.25">
      <c r="A379" s="31"/>
      <c r="B379" s="31"/>
      <c r="C379" s="31"/>
      <c r="D379" s="31"/>
    </row>
    <row r="380" spans="1:4" x14ac:dyDescent="0.25">
      <c r="A380" s="31"/>
      <c r="B380" s="31"/>
      <c r="C380" s="31"/>
      <c r="D380" s="31"/>
    </row>
    <row r="381" spans="1:4" x14ac:dyDescent="0.25">
      <c r="A381" s="31"/>
      <c r="B381" s="31"/>
      <c r="C381" s="31"/>
      <c r="D381" s="31"/>
    </row>
    <row r="382" spans="1:4" x14ac:dyDescent="0.25">
      <c r="A382" s="31"/>
      <c r="B382" s="31"/>
      <c r="C382" s="31"/>
      <c r="D382" s="31"/>
    </row>
    <row r="383" spans="1:4" x14ac:dyDescent="0.25">
      <c r="A383" s="31"/>
      <c r="B383" s="31"/>
      <c r="C383" s="31"/>
      <c r="D383" s="31"/>
    </row>
    <row r="384" spans="1:4" x14ac:dyDescent="0.25">
      <c r="A384" s="31"/>
      <c r="B384" s="31"/>
      <c r="C384" s="31"/>
      <c r="D384" s="31"/>
    </row>
    <row r="385" spans="1:4" x14ac:dyDescent="0.25">
      <c r="A385" s="31"/>
      <c r="B385" s="31"/>
      <c r="C385" s="31"/>
      <c r="D385" s="31"/>
    </row>
    <row r="386" spans="1:4" x14ac:dyDescent="0.25">
      <c r="A386" s="31"/>
      <c r="B386" s="31"/>
      <c r="C386" s="31"/>
      <c r="D386" s="31"/>
    </row>
    <row r="387" spans="1:4" x14ac:dyDescent="0.25">
      <c r="A387" s="31"/>
      <c r="B387" s="31"/>
      <c r="C387" s="31"/>
      <c r="D387" s="31"/>
    </row>
    <row r="388" spans="1:4" x14ac:dyDescent="0.25">
      <c r="A388" s="31"/>
      <c r="B388" s="31"/>
      <c r="C388" s="31"/>
      <c r="D388" s="31"/>
    </row>
    <row r="389" spans="1:4" x14ac:dyDescent="0.25">
      <c r="A389" s="31"/>
      <c r="B389" s="31"/>
      <c r="C389" s="31"/>
      <c r="D389" s="31"/>
    </row>
    <row r="390" spans="1:4" x14ac:dyDescent="0.25">
      <c r="A390" s="31"/>
      <c r="B390" s="31"/>
      <c r="C390" s="31"/>
      <c r="D390" s="31"/>
    </row>
  </sheetData>
  <hyperlinks>
    <hyperlink ref="G4" r:id="rId1"/>
    <hyperlink ref="G6" r:id="rId2"/>
    <hyperlink ref="G8" r:id="rId3"/>
    <hyperlink ref="G10" r:id="rId4"/>
    <hyperlink ref="G5" r:id="rId5"/>
    <hyperlink ref="G9" r:id="rId6"/>
    <hyperlink ref="G7" r:id="rId7"/>
    <hyperlink ref="G11" r:id="rId8"/>
    <hyperlink ref="G13" r:id="rId9"/>
    <hyperlink ref="G12" r:id="rId10"/>
    <hyperlink ref="G14" r:id="rId11"/>
    <hyperlink ref="G15" r:id="rId12"/>
    <hyperlink ref="G16" r:id="rId13"/>
    <hyperlink ref="G22" r:id="rId14"/>
    <hyperlink ref="G21" r:id="rId15"/>
    <hyperlink ref="G24" r:id="rId16"/>
    <hyperlink ref="G23" r:id="rId17"/>
    <hyperlink ref="G25" r:id="rId18"/>
    <hyperlink ref="G27" r:id="rId19"/>
    <hyperlink ref="G26" r:id="rId20"/>
    <hyperlink ref="G28" r:id="rId21"/>
    <hyperlink ref="G30" r:id="rId22"/>
    <hyperlink ref="G29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9" r:id="rId31"/>
    <hyperlink ref="G40" r:id="rId32"/>
    <hyperlink ref="G41" r:id="rId33"/>
    <hyperlink ref="G42" r:id="rId34"/>
    <hyperlink ref="G50" r:id="rId35"/>
    <hyperlink ref="G47" r:id="rId36"/>
    <hyperlink ref="G51" r:id="rId37"/>
    <hyperlink ref="G133" r:id="rId38"/>
    <hyperlink ref="G134" r:id="rId39"/>
    <hyperlink ref="G43" r:id="rId40"/>
    <hyperlink ref="G48" r:id="rId41"/>
    <hyperlink ref="G52" r:id="rId42"/>
    <hyperlink ref="G135" r:id="rId43"/>
    <hyperlink ref="G136" r:id="rId44"/>
    <hyperlink ref="G138" r:id="rId45"/>
    <hyperlink ref="G139" r:id="rId46"/>
    <hyperlink ref="G54" r:id="rId47"/>
    <hyperlink ref="G53" r:id="rId48"/>
    <hyperlink ref="G55" r:id="rId49"/>
    <hyperlink ref="G56" r:id="rId50"/>
    <hyperlink ref="G57" r:id="rId51"/>
    <hyperlink ref="G58" r:id="rId52"/>
    <hyperlink ref="G59" r:id="rId53"/>
    <hyperlink ref="G64" r:id="rId54"/>
    <hyperlink ref="G66" r:id="rId55"/>
    <hyperlink ref="G65" r:id="rId56"/>
    <hyperlink ref="G67" r:id="rId57"/>
    <hyperlink ref="G68" r:id="rId58"/>
    <hyperlink ref="G69" r:id="rId59"/>
    <hyperlink ref="G70" r:id="rId60"/>
    <hyperlink ref="G71" r:id="rId61"/>
    <hyperlink ref="G72" r:id="rId62"/>
    <hyperlink ref="G73" r:id="rId63"/>
    <hyperlink ref="G74" r:id="rId64"/>
    <hyperlink ref="G75" r:id="rId65"/>
    <hyperlink ref="G79" r:id="rId66"/>
    <hyperlink ref="G80" r:id="rId67"/>
    <hyperlink ref="G81" r:id="rId68"/>
    <hyperlink ref="G161" r:id="rId69"/>
    <hyperlink ref="G82" r:id="rId70"/>
    <hyperlink ref="G83" r:id="rId71"/>
    <hyperlink ref="G84" r:id="rId72"/>
    <hyperlink ref="G85" r:id="rId73"/>
    <hyperlink ref="G87" r:id="rId74"/>
    <hyperlink ref="G86" r:id="rId75"/>
    <hyperlink ref="G88" r:id="rId76"/>
    <hyperlink ref="G89" r:id="rId77"/>
    <hyperlink ref="G90" r:id="rId78"/>
    <hyperlink ref="G91" r:id="rId79"/>
    <hyperlink ref="G92" r:id="rId80"/>
    <hyperlink ref="G96" r:id="rId81"/>
    <hyperlink ref="G97" r:id="rId82"/>
    <hyperlink ref="G98" r:id="rId83"/>
    <hyperlink ref="G99" r:id="rId84"/>
    <hyperlink ref="G100" r:id="rId85"/>
    <hyperlink ref="G101" r:id="rId86"/>
    <hyperlink ref="G102" r:id="rId87"/>
    <hyperlink ref="G103" r:id="rId88"/>
    <hyperlink ref="G104" r:id="rId89"/>
    <hyperlink ref="G108" r:id="rId90"/>
    <hyperlink ref="G109" r:id="rId91"/>
    <hyperlink ref="G110" r:id="rId92"/>
    <hyperlink ref="G111" r:id="rId93"/>
    <hyperlink ref="G113" r:id="rId94"/>
    <hyperlink ref="G112" r:id="rId95"/>
    <hyperlink ref="G114" r:id="rId96"/>
    <hyperlink ref="G115" r:id="rId97"/>
    <hyperlink ref="G119" r:id="rId98"/>
    <hyperlink ref="G120" r:id="rId99"/>
    <hyperlink ref="G121" r:id="rId100"/>
    <hyperlink ref="G122" r:id="rId101"/>
    <hyperlink ref="G123" r:id="rId102"/>
    <hyperlink ref="G124" r:id="rId103"/>
    <hyperlink ref="G125" r:id="rId104"/>
    <hyperlink ref="G126" r:id="rId105"/>
    <hyperlink ref="G127" r:id="rId106"/>
    <hyperlink ref="G128" r:id="rId107"/>
    <hyperlink ref="G140" r:id="rId108"/>
    <hyperlink ref="G141" r:id="rId109"/>
    <hyperlink ref="G142" r:id="rId110"/>
    <hyperlink ref="G143" r:id="rId111"/>
    <hyperlink ref="G144" r:id="rId112"/>
    <hyperlink ref="G145" r:id="rId113"/>
    <hyperlink ref="G146" r:id="rId114"/>
    <hyperlink ref="G150" r:id="rId115"/>
    <hyperlink ref="G149" r:id="rId116"/>
    <hyperlink ref="G147" r:id="rId117"/>
    <hyperlink ref="G148" r:id="rId118"/>
    <hyperlink ref="G151" r:id="rId119"/>
    <hyperlink ref="G152" r:id="rId120"/>
    <hyperlink ref="G153" r:id="rId121"/>
    <hyperlink ref="G154" r:id="rId122"/>
    <hyperlink ref="G155" r:id="rId123"/>
    <hyperlink ref="G156" r:id="rId124"/>
    <hyperlink ref="G157" r:id="rId125"/>
    <hyperlink ref="G158" r:id="rId126"/>
    <hyperlink ref="G160" r:id="rId127"/>
    <hyperlink ref="G159" r:id="rId128"/>
    <hyperlink ref="G60" r:id="rId129"/>
  </hyperlinks>
  <pageMargins left="0.7" right="0.7" top="1.25" bottom="0.75" header="0.3" footer="0.3"/>
  <pageSetup scale="77" fitToHeight="0" orientation="landscape" r:id="rId130"/>
  <headerFooter>
    <oddHeader>&amp;C&amp;"Calibri,Bold"&amp;14FY 2022 National Resource Centers and
Foreign Language and Area Studies Fellowships
Grantee Institutions</oddHeader>
    <oddFooter>Page &amp;P</oddFooter>
  </headerFooter>
  <rowBreaks count="5" manualBreakCount="5">
    <brk id="18" max="6" man="1"/>
    <brk id="45" max="6" man="1"/>
    <brk id="106" max="6" man="1"/>
    <brk id="130" max="6" man="1"/>
    <brk id="16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0" ma:contentTypeDescription="Create a new document." ma:contentTypeScope="" ma:versionID="59860c88f0a5f0feb547ac9c89febc59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b04afa6a40b39217227045c64e39feec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6C325-2FCE-4C1A-A001-92713D0B1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6B6B2-ED02-488E-AD62-2FA7B4AB9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85039-FACC-45B8-87B8-529DF56703BC}">
  <ds:schemaRefs>
    <ds:schemaRef ds:uri="http://schemas.microsoft.com/office/2006/documentManagement/types"/>
    <ds:schemaRef ds:uri="http://schemas.openxmlformats.org/package/2006/metadata/core-properties"/>
    <ds:schemaRef ds:uri="02e41e38-1731-4866-b09a-6257d8bc047f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f87c7b8b-c0e7-4b77-a067-2c707fd1239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2022-2025 (updated 10-20-22)</vt:lpstr>
      <vt:lpstr>'FY 2022-2025 (updated 10-20-22)'!Print_Area</vt:lpstr>
      <vt:lpstr>'FY 2022-2025 (updated 10-20-22)'!Print_Titles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2022-2025 National Resource Centers and FLAS Program Grantees (MS Excel)</dc:title>
  <dc:creator>US Department of Education;OPE</dc:creator>
  <cp:lastModifiedBy>Chin, David</cp:lastModifiedBy>
  <cp:lastPrinted>2022-08-04T15:31:13Z</cp:lastPrinted>
  <dcterms:created xsi:type="dcterms:W3CDTF">2003-07-17T22:27:09Z</dcterms:created>
  <dcterms:modified xsi:type="dcterms:W3CDTF">2022-10-20T18:07:31Z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