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7770" windowHeight="4320" tabRatio="867" activeTab="4"/>
  </bookViews>
  <sheets>
    <sheet name="Summary" sheetId="1" r:id="rId1"/>
    <sheet name="By State" sheetId="2" r:id="rId2"/>
    <sheet name="Table" sheetId="3" r:id="rId3"/>
    <sheet name="Master" sheetId="4" r:id="rId4"/>
    <sheet name="World Area Tables" sheetId="5" r:id="rId5"/>
  </sheets>
  <definedNames>
    <definedName name="_xlnm.Print_Area" localSheetId="0">'Summary'!$A$1:$E$28</definedName>
    <definedName name="_xlnm.Print_Area" localSheetId="2">'Table'!$A$1:$D$77</definedName>
    <definedName name="_xlnm.Print_Area" localSheetId="4">'World Area Tables'!$A$1:$G$82</definedName>
    <definedName name="_xlnm.Print_Titles" localSheetId="3">'Master'!$2:$2</definedName>
    <definedName name="_xlnm.Print_Titles" localSheetId="2">'Table'!$2:$2</definedName>
    <definedName name="_xlnm.Print_Titles" localSheetId="4">'World Area Tables'!$3:$3</definedName>
  </definedNames>
  <calcPr fullCalcOnLoad="1"/>
</workbook>
</file>

<file path=xl/sharedStrings.xml><?xml version="1.0" encoding="utf-8"?>
<sst xmlns="http://schemas.openxmlformats.org/spreadsheetml/2006/main" count="2012" uniqueCount="931">
  <si>
    <t>Pennsylvania State University</t>
  </si>
  <si>
    <t>University of California, San Diego</t>
  </si>
  <si>
    <t>University of California, Santa Barbara</t>
  </si>
  <si>
    <t>Hausa</t>
  </si>
  <si>
    <t>Nepali</t>
  </si>
  <si>
    <t>Filipino</t>
  </si>
  <si>
    <t>Yoruba</t>
  </si>
  <si>
    <t>Zulu</t>
  </si>
  <si>
    <t>Hindi, Urdu</t>
  </si>
  <si>
    <t>Swahili</t>
  </si>
  <si>
    <t>Polish</t>
  </si>
  <si>
    <t>Swahili, Arabic</t>
  </si>
  <si>
    <t>Arabic, French</t>
  </si>
  <si>
    <t>PO Number</t>
  </si>
  <si>
    <t>Last Name</t>
  </si>
  <si>
    <t>First Name</t>
  </si>
  <si>
    <t>Research Location</t>
  </si>
  <si>
    <t>Institution</t>
  </si>
  <si>
    <t>World Area</t>
  </si>
  <si>
    <t>Discipline</t>
  </si>
  <si>
    <t>Anthropology</t>
  </si>
  <si>
    <t>Japan</t>
  </si>
  <si>
    <t>China</t>
  </si>
  <si>
    <t>History</t>
  </si>
  <si>
    <t>India</t>
  </si>
  <si>
    <t>Political Science</t>
  </si>
  <si>
    <t>Ethnomusicology</t>
  </si>
  <si>
    <t>Religious Studies</t>
  </si>
  <si>
    <t>Niger</t>
  </si>
  <si>
    <t>University of Michigan</t>
  </si>
  <si>
    <t>Michael</t>
  </si>
  <si>
    <t>Catherine</t>
  </si>
  <si>
    <t>Literature</t>
  </si>
  <si>
    <t>Vietnam</t>
  </si>
  <si>
    <t>Sociology</t>
  </si>
  <si>
    <t>Philippines</t>
  </si>
  <si>
    <t>Lee</t>
  </si>
  <si>
    <t>Area Studies</t>
  </si>
  <si>
    <t>South Korea</t>
  </si>
  <si>
    <t>Sarah</t>
  </si>
  <si>
    <t>Andrea</t>
  </si>
  <si>
    <t>Boston University</t>
  </si>
  <si>
    <t>Mozambique</t>
  </si>
  <si>
    <t>Brazil</t>
  </si>
  <si>
    <t>Nicholas</t>
  </si>
  <si>
    <t>Egypt</t>
  </si>
  <si>
    <t>Guatemala</t>
  </si>
  <si>
    <t>Matthew</t>
  </si>
  <si>
    <t>Mexico</t>
  </si>
  <si>
    <t>Geography</t>
  </si>
  <si>
    <t>Elizabeth</t>
  </si>
  <si>
    <t>Kenya</t>
  </si>
  <si>
    <t>Syria</t>
  </si>
  <si>
    <t>Joseph</t>
  </si>
  <si>
    <t>University of Arizona</t>
  </si>
  <si>
    <t>Alexander</t>
  </si>
  <si>
    <t>Ryan</t>
  </si>
  <si>
    <t>Brian</t>
  </si>
  <si>
    <t>Clark</t>
  </si>
  <si>
    <t>Turkey</t>
  </si>
  <si>
    <t>University of Colorado, Boulder</t>
  </si>
  <si>
    <t>Tanzania</t>
  </si>
  <si>
    <t>Lauren</t>
  </si>
  <si>
    <t>University of North Carolina, Chapel Hill</t>
  </si>
  <si>
    <t>Russia</t>
  </si>
  <si>
    <t>Robert</t>
  </si>
  <si>
    <t>Jeffrey</t>
  </si>
  <si>
    <t>Poland</t>
  </si>
  <si>
    <t>University of California, Irvine</t>
  </si>
  <si>
    <t>Nicole</t>
  </si>
  <si>
    <t>Bolivia</t>
  </si>
  <si>
    <t>Romania</t>
  </si>
  <si>
    <t>Linguistics</t>
  </si>
  <si>
    <t>South Africa</t>
  </si>
  <si>
    <t>Chile</t>
  </si>
  <si>
    <t>Kevin</t>
  </si>
  <si>
    <t>Ukraine</t>
  </si>
  <si>
    <t>University of Wisconsin, Madison</t>
  </si>
  <si>
    <t>Education</t>
  </si>
  <si>
    <t>Mali</t>
  </si>
  <si>
    <t>Brown</t>
  </si>
  <si>
    <t>Kelly</t>
  </si>
  <si>
    <t>Jessica</t>
  </si>
  <si>
    <t>Nepal</t>
  </si>
  <si>
    <t>Jennifer</t>
  </si>
  <si>
    <t>Bradley</t>
  </si>
  <si>
    <t>Benjamin</t>
  </si>
  <si>
    <t>Melissa</t>
  </si>
  <si>
    <t>Peru</t>
  </si>
  <si>
    <t>Madagascar</t>
  </si>
  <si>
    <t>New York University</t>
  </si>
  <si>
    <t>Andrew</t>
  </si>
  <si>
    <t>Jordan</t>
  </si>
  <si>
    <t>Danielle</t>
  </si>
  <si>
    <t>Michigan State University</t>
  </si>
  <si>
    <t>Nigeria</t>
  </si>
  <si>
    <t>Stephen</t>
  </si>
  <si>
    <t>Lisa</t>
  </si>
  <si>
    <t>Art History</t>
  </si>
  <si>
    <t>University of Virginia</t>
  </si>
  <si>
    <t>David</t>
  </si>
  <si>
    <t>Krista</t>
  </si>
  <si>
    <t>Stanford University</t>
  </si>
  <si>
    <t>Hu</t>
  </si>
  <si>
    <t>Thomas</t>
  </si>
  <si>
    <t>Amanda</t>
  </si>
  <si>
    <t>University of Pennsylvania</t>
  </si>
  <si>
    <t>Steven</t>
  </si>
  <si>
    <t>Gregory</t>
  </si>
  <si>
    <t>Anderson</t>
  </si>
  <si>
    <t>University of Chicago</t>
  </si>
  <si>
    <t>Max</t>
  </si>
  <si>
    <t>Leah</t>
  </si>
  <si>
    <t>Senegal</t>
  </si>
  <si>
    <t>Jamie</t>
  </si>
  <si>
    <t>Greene</t>
  </si>
  <si>
    <t>Morocco</t>
  </si>
  <si>
    <t>Indonesia</t>
  </si>
  <si>
    <t>Ohio State University</t>
  </si>
  <si>
    <t>Georgia</t>
  </si>
  <si>
    <t>Morocco, France</t>
  </si>
  <si>
    <t>University of Washington</t>
  </si>
  <si>
    <t>Israel</t>
  </si>
  <si>
    <t>India, United Kingdom</t>
  </si>
  <si>
    <t>University of Florida</t>
  </si>
  <si>
    <t>Indiana University</t>
  </si>
  <si>
    <t>Indiana</t>
  </si>
  <si>
    <t>China, Taiwan</t>
  </si>
  <si>
    <t>Meredith</t>
  </si>
  <si>
    <t>Adam</t>
  </si>
  <si>
    <t>University of California, Berkeley</t>
  </si>
  <si>
    <t>University of California, Los Angeles</t>
  </si>
  <si>
    <t>University of California, Santa Cruz</t>
  </si>
  <si>
    <t xml:space="preserve">Language </t>
  </si>
  <si>
    <t>Topic</t>
  </si>
  <si>
    <t>Russian</t>
  </si>
  <si>
    <t>Japanese</t>
  </si>
  <si>
    <t>Korean</t>
  </si>
  <si>
    <t>Chinese</t>
  </si>
  <si>
    <t>Tamil</t>
  </si>
  <si>
    <t>Spanish</t>
  </si>
  <si>
    <t>Arabic</t>
  </si>
  <si>
    <t>French, Wolof</t>
  </si>
  <si>
    <t>Indonesian</t>
  </si>
  <si>
    <t>French, Hausa</t>
  </si>
  <si>
    <t>Hindi</t>
  </si>
  <si>
    <t>Spanish, Quechua</t>
  </si>
  <si>
    <t>Portuguese</t>
  </si>
  <si>
    <t>University of Kansas</t>
  </si>
  <si>
    <t>Applications Received</t>
  </si>
  <si>
    <t>Applications Funded</t>
  </si>
  <si>
    <t>Average Fellowship by World Area</t>
  </si>
  <si>
    <t>Africa</t>
  </si>
  <si>
    <t>Western Hemisphere</t>
  </si>
  <si>
    <t>Central/Eastern Europe/Eurasia</t>
  </si>
  <si>
    <t>East Asia</t>
  </si>
  <si>
    <t>Near East</t>
  </si>
  <si>
    <t>South Asia</t>
  </si>
  <si>
    <t>Southeast Asia</t>
  </si>
  <si>
    <t>TOTALS</t>
  </si>
  <si>
    <t>FUNDING REQUESTS/ALLOCATION</t>
  </si>
  <si>
    <t>Dollars</t>
  </si>
  <si>
    <t>Total Funds Requested</t>
  </si>
  <si>
    <t>Total Program Funds Allocated</t>
  </si>
  <si>
    <t>ADMINISTERING INSTITUTIONS OF HIGHER EDUCATION</t>
  </si>
  <si>
    <t>Public Institutions</t>
  </si>
  <si>
    <t>Fellows</t>
  </si>
  <si>
    <t>Funds Obligated</t>
  </si>
  <si>
    <t>Private/Non-Profit Institutions</t>
  </si>
  <si>
    <t>GENDER</t>
  </si>
  <si>
    <t>Number</t>
  </si>
  <si>
    <t>Percent</t>
  </si>
  <si>
    <t>Female</t>
  </si>
  <si>
    <t>Male</t>
  </si>
  <si>
    <t>State</t>
  </si>
  <si>
    <t>Number of Recipient IHEs</t>
  </si>
  <si>
    <t>Individual Fellowships</t>
  </si>
  <si>
    <t>Arizona</t>
  </si>
  <si>
    <t>California</t>
  </si>
  <si>
    <t>Connecticut</t>
  </si>
  <si>
    <t>Florida</t>
  </si>
  <si>
    <t>Illinois</t>
  </si>
  <si>
    <t>Kansas</t>
  </si>
  <si>
    <t>Massachusetts</t>
  </si>
  <si>
    <t>Michigan</t>
  </si>
  <si>
    <t>Missouri</t>
  </si>
  <si>
    <t>North Carolina</t>
  </si>
  <si>
    <t>New Jersey</t>
  </si>
  <si>
    <t>New York</t>
  </si>
  <si>
    <t>Ohio</t>
  </si>
  <si>
    <t>Pennsylvania</t>
  </si>
  <si>
    <t>Rhode Island</t>
  </si>
  <si>
    <t>Texas</t>
  </si>
  <si>
    <t>Virginia</t>
  </si>
  <si>
    <t>Washington</t>
  </si>
  <si>
    <t>Wisconsin</t>
  </si>
  <si>
    <t>Central/Eastern Europe and Eurasia</t>
  </si>
  <si>
    <t>Western Europe</t>
  </si>
  <si>
    <t>Multi-Country*</t>
  </si>
  <si>
    <t>Research Sites</t>
  </si>
  <si>
    <t>Languages</t>
  </si>
  <si>
    <t>Disciplines</t>
  </si>
  <si>
    <t>Universities</t>
  </si>
  <si>
    <t>Brown University</t>
  </si>
  <si>
    <t>Columbia University</t>
  </si>
  <si>
    <t>Cornell University</t>
  </si>
  <si>
    <t>Duke University</t>
  </si>
  <si>
    <t>Emory University</t>
  </si>
  <si>
    <t>Burmese</t>
  </si>
  <si>
    <t>Princeton University</t>
  </si>
  <si>
    <t>Syracuse University</t>
  </si>
  <si>
    <t>Romanian</t>
  </si>
  <si>
    <t>Yale University</t>
  </si>
  <si>
    <t>Vietnamese</t>
  </si>
  <si>
    <t>Primary Research Site</t>
  </si>
  <si>
    <t>Additional Research Site(s)</t>
  </si>
  <si>
    <t>Funds</t>
  </si>
  <si>
    <t>Totals</t>
  </si>
  <si>
    <t>Total Fellowship Awards</t>
  </si>
  <si>
    <t>Total Obligated</t>
  </si>
  <si>
    <t>Jared</t>
  </si>
  <si>
    <t>Rutgers University</t>
  </si>
  <si>
    <t>Colorado</t>
  </si>
  <si>
    <t>Albania</t>
  </si>
  <si>
    <t>Angola</t>
  </si>
  <si>
    <t>Mongolia</t>
  </si>
  <si>
    <t>French</t>
  </si>
  <si>
    <t>Albanian</t>
  </si>
  <si>
    <t>Turkish</t>
  </si>
  <si>
    <t>Mongolian</t>
  </si>
  <si>
    <t>Vanderbilt University</t>
  </si>
  <si>
    <t>Tennessee</t>
  </si>
  <si>
    <t>Bengali</t>
  </si>
  <si>
    <t>FY 2010 GRANTS AND FELLOWSHIPS BY STATE</t>
  </si>
  <si>
    <t>Jill</t>
  </si>
  <si>
    <t>P022A100045</t>
  </si>
  <si>
    <t>Women, Conflict, and the Construction of Zuluness, 1975-2004</t>
  </si>
  <si>
    <t>Katherine</t>
  </si>
  <si>
    <t>P022A100073</t>
  </si>
  <si>
    <t>Fisher</t>
  </si>
  <si>
    <t>Elaine</t>
  </si>
  <si>
    <t>P022A100031</t>
  </si>
  <si>
    <t>Tamil, Sanskrit</t>
  </si>
  <si>
    <t>Beyond the Agraharam: Sanskrit Public Intellectuals in Early Modern South India</t>
  </si>
  <si>
    <t>Kohl</t>
  </si>
  <si>
    <t>Owen</t>
  </si>
  <si>
    <t>P022A100017</t>
  </si>
  <si>
    <t>Croatia, Bosnia and Herzegovina, Serbia</t>
  </si>
  <si>
    <t>Bosnian, Croatian, Montenegrin, Serbian</t>
  </si>
  <si>
    <t>The Balkans Were Built for Rap:  Creative Ideologies in Regional and Global Context</t>
  </si>
  <si>
    <t>Dwyer</t>
  </si>
  <si>
    <t>Erica</t>
  </si>
  <si>
    <t>P022A100065</t>
  </si>
  <si>
    <t>Dying in a World of Extremes:  The Making of Extensively Drug-Resistant Tuberculosis</t>
  </si>
  <si>
    <t>Poggiali</t>
  </si>
  <si>
    <t>P022A100071</t>
  </si>
  <si>
    <t>Digital Testimony:  Mobile Phone Technology and Emergent 'Publics' in Nairobi, Kenya</t>
  </si>
  <si>
    <t>Seligman</t>
  </si>
  <si>
    <t>Northwestern University</t>
  </si>
  <si>
    <t>P022A100053</t>
  </si>
  <si>
    <t>Determining Value:  Southern Tanzanians' Approaches to Trade, c. 300-1600 C.E.</t>
  </si>
  <si>
    <t>Levin</t>
  </si>
  <si>
    <t>P022A100039</t>
  </si>
  <si>
    <t>Folklore</t>
  </si>
  <si>
    <t>Arabic, Hebrew, French</t>
  </si>
  <si>
    <t>Encounter and Counter Narratives among Moroccan Muslims and Jews</t>
  </si>
  <si>
    <t>Morey</t>
  </si>
  <si>
    <t>P022A100047</t>
  </si>
  <si>
    <t>Student Power in Nigeria: Influence and Implications, 1956-2006</t>
  </si>
  <si>
    <t>Lanzillotti</t>
  </si>
  <si>
    <t>Ian</t>
  </si>
  <si>
    <t>P022A100025</t>
  </si>
  <si>
    <t>Russian, Kabardian</t>
  </si>
  <si>
    <t>Ethno-Nationalism and Interethnic Relations in the North Caucasus:  Kabardino-Balkaria, 1858-1991</t>
  </si>
  <si>
    <t>Joel</t>
  </si>
  <si>
    <t>Untouchable Religion:  Identity Transformation among Sweepers in North India</t>
  </si>
  <si>
    <t>Merchant</t>
  </si>
  <si>
    <t>Jack</t>
  </si>
  <si>
    <t>P022A100015</t>
  </si>
  <si>
    <t>Unbounded Time:  The New Poets, Movement, and Language in 1930's Viet Nam</t>
  </si>
  <si>
    <t>Lehner</t>
  </si>
  <si>
    <t>Kristin</t>
  </si>
  <si>
    <t>Johns Hopkins University</t>
  </si>
  <si>
    <t>P022A100079</t>
  </si>
  <si>
    <t>Mali, Senegal, France, Switzerland</t>
  </si>
  <si>
    <t>French, Bamana</t>
  </si>
  <si>
    <t>This Dirty Disease that is Meningitis:  Constructing Meningitis in Mali, 1938-1981</t>
  </si>
  <si>
    <t>Hunt</t>
  </si>
  <si>
    <t>Catalina</t>
  </si>
  <si>
    <t>Turkey, Romania</t>
  </si>
  <si>
    <t>Turkish, Romanian</t>
  </si>
  <si>
    <t>Changing Identities at the Fringes of the Late Ottoman Empire:  The Turks &amp; Tatars of Dobruca, 1839-1914</t>
  </si>
  <si>
    <t>Klingberg</t>
  </si>
  <si>
    <t>Travis</t>
  </si>
  <si>
    <t>P022A100022</t>
  </si>
  <si>
    <t>Changing Place:  Geographic Narratives and Independent Tourism in Western China</t>
  </si>
  <si>
    <t>Saeji</t>
  </si>
  <si>
    <t>Cedarbough</t>
  </si>
  <si>
    <t>P022A100067</t>
  </si>
  <si>
    <t>Culture and Performance</t>
  </si>
  <si>
    <t>Negotiating Tradition:  Transmission and Taxidermization in Korean Mask Dance Dramas</t>
  </si>
  <si>
    <t>Williams</t>
  </si>
  <si>
    <t>Tyler</t>
  </si>
  <si>
    <t>Hindi, Urdu, Sanskrit, Persian</t>
  </si>
  <si>
    <t>From Sacred Sound to Sacred book:  The Genesis of Writing in Hindi Devotional Literature</t>
  </si>
  <si>
    <t>Ross</t>
  </si>
  <si>
    <t>Karen</t>
  </si>
  <si>
    <t>Hebrew, Arabic</t>
  </si>
  <si>
    <t>Creating Coexistence?: Understanding the Experience of Coexistence Education in Israel</t>
  </si>
  <si>
    <t>Adrover</t>
  </si>
  <si>
    <t>Ghana</t>
  </si>
  <si>
    <t>Twi</t>
  </si>
  <si>
    <t>Festive Currencies of Value:  Culture, Comodification, and Performative Action in Ghana</t>
  </si>
  <si>
    <t>Marten</t>
  </si>
  <si>
    <t>Public Health Interventions and Disenrollment:  Coping Strategies Among HIV+ Women in Tanzania</t>
  </si>
  <si>
    <t>Palmer</t>
  </si>
  <si>
    <t>Fileve</t>
  </si>
  <si>
    <t>Shifting Identities in Post-Apartheid South Africa</t>
  </si>
  <si>
    <t>Gatling</t>
  </si>
  <si>
    <t>Tajikistan</t>
  </si>
  <si>
    <t>Tajik</t>
  </si>
  <si>
    <t>Poetry, Power, and Pedagogy:  Sufi Ritual in Tajikistan</t>
  </si>
  <si>
    <t>Lin</t>
  </si>
  <si>
    <t>Nancy</t>
  </si>
  <si>
    <t>Japan, South Korea</t>
  </si>
  <si>
    <t>Korean, Japanese</t>
  </si>
  <si>
    <t>Representing Difference:  The Self and Other in Early 20th Century Japanese and Korean Art</t>
  </si>
  <si>
    <t>Megan</t>
  </si>
  <si>
    <t>An Ethnographic Investigation of Language Use in Turkey</t>
  </si>
  <si>
    <t>Hannah-Louise</t>
  </si>
  <si>
    <t>P022A100038</t>
  </si>
  <si>
    <t>Algeria, France, United Kingdom</t>
  </si>
  <si>
    <t>Executors and Educators of Biomedicine in Colonial Algeria:  The Lives of Native Medical Auxiliaries</t>
  </si>
  <si>
    <t>Corey</t>
  </si>
  <si>
    <t>Pamela</t>
  </si>
  <si>
    <t>P022A100061</t>
  </si>
  <si>
    <t>Vietnam, Cambodia</t>
  </si>
  <si>
    <t>Vietnamese, Khmer</t>
  </si>
  <si>
    <t>The Art of Place:  Visuality and Urbanism in Contemporary Vietnam and Cambodia</t>
  </si>
  <si>
    <t>Degrassi</t>
  </si>
  <si>
    <t>Aaron</t>
  </si>
  <si>
    <t>The Paradox of Agrarian Investment and Growth in Oil-Boom Angola</t>
  </si>
  <si>
    <t>Larkin</t>
  </si>
  <si>
    <t>Lance</t>
  </si>
  <si>
    <t>University of Illinois, Urbana-Champaign</t>
  </si>
  <si>
    <t>P022A100013</t>
  </si>
  <si>
    <t>South Africa, Zimbabwe</t>
  </si>
  <si>
    <t>South Africa as Haven for Immigrant Aryisti?  Zimbabwean Sculptors Carving New Networks</t>
  </si>
  <si>
    <t>Schwartzott</t>
  </si>
  <si>
    <t>Amy</t>
  </si>
  <si>
    <t>Weapons and Refuse as Media:  The Potent Politics of Recycling in Mozambican Urban Arts</t>
  </si>
  <si>
    <t>Hashmi</t>
  </si>
  <si>
    <t>Irfana</t>
  </si>
  <si>
    <t>P022A100049</t>
  </si>
  <si>
    <t>Egypt, Turkey</t>
  </si>
  <si>
    <t>Arabic, Turkish</t>
  </si>
  <si>
    <t>Ethnic Identity and Patronage at Azhar University in 176th and 17th Centuries</t>
  </si>
  <si>
    <t>AF</t>
  </si>
  <si>
    <t>SA</t>
  </si>
  <si>
    <t>CEE</t>
  </si>
  <si>
    <t>NE</t>
  </si>
  <si>
    <t>SEA</t>
  </si>
  <si>
    <t>EA</t>
  </si>
  <si>
    <t>Jakes</t>
  </si>
  <si>
    <t>Egypt, United Kingdom</t>
  </si>
  <si>
    <t>Finance in the Fields:  Egypt, Agricultural Credit, and the Age of Global Comparison, 1876-1914</t>
  </si>
  <si>
    <t>Dudney</t>
  </si>
  <si>
    <t>Arthur</t>
  </si>
  <si>
    <t>Philosophy</t>
  </si>
  <si>
    <t>Persian, Urdu</t>
  </si>
  <si>
    <t>Indo-Persian Philology in the Eighteenth Century and the Politics of Vernacular Culture</t>
  </si>
  <si>
    <t>Nolde</t>
  </si>
  <si>
    <t>University of Hawaii</t>
  </si>
  <si>
    <t>P022A100005</t>
  </si>
  <si>
    <t>Indonesia, Netherlands</t>
  </si>
  <si>
    <t>Indonesian, Dutch</t>
  </si>
  <si>
    <t>Changing Tides:  Cultural and Socio-Economic Transformation among the Sama of Indonesia, 1816-1942</t>
  </si>
  <si>
    <t>Pacino</t>
  </si>
  <si>
    <t>P022A100042</t>
  </si>
  <si>
    <t>Prescription for a Nation:  Public Health in Post-Revolutionary Bolivia, 1952-1964</t>
  </si>
  <si>
    <t>WH</t>
  </si>
  <si>
    <t>Lichty</t>
  </si>
  <si>
    <t xml:space="preserve">Between Pulpit and Pew:  Religious Influence on Political Belief and Behavior in Kenya </t>
  </si>
  <si>
    <t>Brummel</t>
  </si>
  <si>
    <t>Siyo Lugha Yetu (Its Not Our Language):  Language &amp; the Production of Identity in Kisumu, Kenya</t>
  </si>
  <si>
    <t>Alexandra</t>
  </si>
  <si>
    <t>A Historical Archeology of the 19th Century Ivory Trade:  Material Culture, Exchange and Imperialism</t>
  </si>
  <si>
    <t>Lumumba</t>
  </si>
  <si>
    <t>Shabaka</t>
  </si>
  <si>
    <t>Cape Verde</t>
  </si>
  <si>
    <t>Portuguese, Cape Verdean Creole</t>
  </si>
  <si>
    <t>Magic, Divination, and Healing:  Making of Local Religion in Caper Verde, 1600-1800</t>
  </si>
  <si>
    <t>Sachedina</t>
  </si>
  <si>
    <t>Amal</t>
  </si>
  <si>
    <t>Oman</t>
  </si>
  <si>
    <t>Historicity and Monumentality:  The Negotiation of New Futures in the Sultanate of Oman</t>
  </si>
  <si>
    <t>P022A100044</t>
  </si>
  <si>
    <t>Quechua, Spanish</t>
  </si>
  <si>
    <t>Water is Life:  Climate Change, Adaptation, and Sustainable Resource Governance in the Peruvian Andes</t>
  </si>
  <si>
    <t>Vogt</t>
  </si>
  <si>
    <t>P022A100007</t>
  </si>
  <si>
    <t>Crafting Cooperation:  the Impacts of State Legal Reform Among Artisan Communities in Peru</t>
  </si>
  <si>
    <t>Walton</t>
  </si>
  <si>
    <t>P022A100070</t>
  </si>
  <si>
    <t>Burma, Thailand</t>
  </si>
  <si>
    <t>Buddhisms and Politics:  Comparative Perspectives on Buddhist Political Thought</t>
  </si>
  <si>
    <t>Kolar</t>
  </si>
  <si>
    <t>What Kind of Past Should the Future Have?"  The Development of the Soviet Archival System, 1917-1938</t>
  </si>
  <si>
    <t>White</t>
  </si>
  <si>
    <t>Developing Governance &amp; Governing Development in Albania's Informal Settlements</t>
  </si>
  <si>
    <t>Deitle</t>
  </si>
  <si>
    <t>P022A100036</t>
  </si>
  <si>
    <t>Chinese, Tibetan</t>
  </si>
  <si>
    <t>Kings, Clerics, and Canons:  A Social History of Tibetan Literature in the Eighteenth Century</t>
  </si>
  <si>
    <t>Comeau</t>
  </si>
  <si>
    <t>Between Love and God:  Revising Social Histories and Literary Landscapes in Medieval South India</t>
  </si>
  <si>
    <t>Warner</t>
  </si>
  <si>
    <t>India, Nepal</t>
  </si>
  <si>
    <t>Hindi, Nepali</t>
  </si>
  <si>
    <t>Where Hill Meets Plain:  Labor Migration and Community Formation in Northern South Asia, 1800-1950</t>
  </si>
  <si>
    <t>Dodson</t>
  </si>
  <si>
    <t>Katrina</t>
  </si>
  <si>
    <t>Translating Poetics:  Elizabeth Bishop in Brazil</t>
  </si>
  <si>
    <t>Strong</t>
  </si>
  <si>
    <t>Krystal</t>
  </si>
  <si>
    <t>Youth Political Organization in Nigerian Higher Education Institutions</t>
  </si>
  <si>
    <t>Woldekiros</t>
  </si>
  <si>
    <t>Helina</t>
  </si>
  <si>
    <t>Washington University, St. Louis</t>
  </si>
  <si>
    <t>P022A100004</t>
  </si>
  <si>
    <t>Ethiopia</t>
  </si>
  <si>
    <t>Amharic, Arabic</t>
  </si>
  <si>
    <t>The Salt Trade of the Afar:  Insights into Interactions among Ethiopians of the Highlands and Low Dese</t>
  </si>
  <si>
    <t>Leong</t>
  </si>
  <si>
    <t>Japanese, Portuguese, Spanish</t>
  </si>
  <si>
    <t>Nikkei Bungei:  Communal Forms in Japanese Migrant Literature</t>
  </si>
  <si>
    <t>Rogers</t>
  </si>
  <si>
    <t>P022A100030</t>
  </si>
  <si>
    <t>Blood, Skin and the Sacred: Women's Henna Adornment and Moroccan Islam</t>
  </si>
  <si>
    <t>Fried</t>
  </si>
  <si>
    <t>P022A100055</t>
  </si>
  <si>
    <t>The End of the Closed Corral:  Understanding the Decline of Clientelism in Brazil</t>
  </si>
  <si>
    <t>Iyanaga</t>
  </si>
  <si>
    <t>Folk Catholic Musical Prayer in Bahia, Brazil:  Identity, History, and Conflict</t>
  </si>
  <si>
    <t>Auerbach</t>
  </si>
  <si>
    <t>P022A100003</t>
  </si>
  <si>
    <t>Cooperation in Uncertainty:   Migration, Ethnicity, and Community Governance in India's Urban Slums</t>
  </si>
  <si>
    <t>Casady</t>
  </si>
  <si>
    <t>P022A100006</t>
  </si>
  <si>
    <t>An African City's Metabolism:  A History of Energy, Environment and Priority in Kenya, 1900-2000</t>
  </si>
  <si>
    <t>Sullivan</t>
  </si>
  <si>
    <t>Brenton</t>
  </si>
  <si>
    <t>Proper Conduct:  Monastic Customaries in the Formation of Tibetan Buddhist Monasticism</t>
  </si>
  <si>
    <t>Van Vleet</t>
  </si>
  <si>
    <t>Stacey</t>
  </si>
  <si>
    <t>China, India</t>
  </si>
  <si>
    <t>Efficacy, Modernity, and Imperial Ministrations:  Tibetan Buddhist Medical Institutions, 1696-1949</t>
  </si>
  <si>
    <t>Laurel</t>
  </si>
  <si>
    <t>P022A100032</t>
  </si>
  <si>
    <t>Hebrew</t>
  </si>
  <si>
    <t>Health, Migration, and the Politics of Belonging:  Filipino Care Providers in Israel</t>
  </si>
  <si>
    <t>Ngo</t>
  </si>
  <si>
    <t>Hoang</t>
  </si>
  <si>
    <t>Vietnam, France</t>
  </si>
  <si>
    <t>Vietnamese, French</t>
  </si>
  <si>
    <t>Buddhist Monks from the Monastery to the Streets:  The Buddhist Revolution in Vietnam, 1932-1966</t>
  </si>
  <si>
    <t>Jones</t>
  </si>
  <si>
    <t>Cara</t>
  </si>
  <si>
    <t>Burundi</t>
  </si>
  <si>
    <t>Rebels with a Cause:  Organization, Structure, and Post-Conflict Outcomes in Burundi</t>
  </si>
  <si>
    <t>Merrill</t>
  </si>
  <si>
    <t>Czech Republic, Russia</t>
  </si>
  <si>
    <t>Czech, Russian</t>
  </si>
  <si>
    <t>The Folklorization of Literature:  Cultural Politics and Literary Theory in the USSR and CSR</t>
  </si>
  <si>
    <t>Reischl</t>
  </si>
  <si>
    <t>Objective Authorship:  Photography and Writing in Russia, 1905-1975</t>
  </si>
  <si>
    <t>McCarty</t>
  </si>
  <si>
    <t>The Jokyu Disturbance and the Rise of Courtier-Warrior Identity</t>
  </si>
  <si>
    <t>Tillman</t>
  </si>
  <si>
    <t>Margaret</t>
  </si>
  <si>
    <t>Clouser</t>
  </si>
  <si>
    <t>Melanie</t>
  </si>
  <si>
    <t>University of Texas</t>
  </si>
  <si>
    <t>P022A100011</t>
  </si>
  <si>
    <t>Moroccan Malhun Poetry:  Art and Society</t>
  </si>
  <si>
    <t>Haidar</t>
  </si>
  <si>
    <t>Zaki</t>
  </si>
  <si>
    <t>Lebanon</t>
  </si>
  <si>
    <t>On the Country and the City in Modern Lebanon:  Narrative Scriptings of the Urban and Pastoral</t>
  </si>
  <si>
    <t>Qureshi</t>
  </si>
  <si>
    <t>Jawad</t>
  </si>
  <si>
    <t>Islamic Tradition in the Age of Revival and Reform:  Said Ramadan al-Bouti and his Interlocutors</t>
  </si>
  <si>
    <t>Khan</t>
  </si>
  <si>
    <t>Faris</t>
  </si>
  <si>
    <t>P022A100068</t>
  </si>
  <si>
    <t>Exploring Queer Disjunctures:  Sexual Subjects and Activities and Groups in Kolkata</t>
  </si>
  <si>
    <t>Dove</t>
  </si>
  <si>
    <t>Creating Local Protestantism in Guatemala, 1882-1935</t>
  </si>
  <si>
    <t>Vogel</t>
  </si>
  <si>
    <t>P022A100023</t>
  </si>
  <si>
    <t>Spanish, Korean</t>
  </si>
  <si>
    <t>Cosmopolitan Conversions:  Religion, Labor, and Belonging for Peruvian Migrants to South Korea</t>
  </si>
  <si>
    <t>Wallace</t>
  </si>
  <si>
    <t>Adryan</t>
  </si>
  <si>
    <t>P022A100026</t>
  </si>
  <si>
    <t>Nigeria, Ghana</t>
  </si>
  <si>
    <t>Gender Production and Nationalism:  A Comparative Study of Hausa Women's Groups in Nigeria and Ghana</t>
  </si>
  <si>
    <t>Conterio</t>
  </si>
  <si>
    <t>Johanna</t>
  </si>
  <si>
    <t>Harvard College</t>
  </si>
  <si>
    <t>P022A100008</t>
  </si>
  <si>
    <t>The Soviet Sanatorium:  Medicine, Nature, and Mass Culture in Sochi, 1917-1991</t>
  </si>
  <si>
    <t>Samoukova</t>
  </si>
  <si>
    <t>Nelly</t>
  </si>
  <si>
    <t>Integrative Approaches to Traditional Medicine in Post-Soviet Russia</t>
  </si>
  <si>
    <t>Erickson</t>
  </si>
  <si>
    <t>Annika</t>
  </si>
  <si>
    <t>P022A100041</t>
  </si>
  <si>
    <t>Responsible Herding in Mongolia:  Strategies and Politics of Managing Winter Risk</t>
  </si>
  <si>
    <t>Nakissa</t>
  </si>
  <si>
    <t>Aria</t>
  </si>
  <si>
    <t>Islam, Liberalism, and the Struggle to Define Human Nature</t>
  </si>
  <si>
    <t>Patel</t>
  </si>
  <si>
    <t>Shruti</t>
  </si>
  <si>
    <t>Gujarati, Hindi</t>
  </si>
  <si>
    <t>The Rise of the Swaminarayan Community in Early Modern Gujarat, 1800-1900</t>
  </si>
  <si>
    <t>Spray</t>
  </si>
  <si>
    <t>Stephanie</t>
  </si>
  <si>
    <t>Hope's Harvest:  Survival Tactics among Nepal's Gaine</t>
  </si>
  <si>
    <t>Schlotterbeck</t>
  </si>
  <si>
    <t>Marian</t>
  </si>
  <si>
    <t>Everyday Revolution:  Grassroots Movements and the Making of Socialism in Chile, 1960-1973</t>
  </si>
  <si>
    <t>Trentman</t>
  </si>
  <si>
    <t>Emma</t>
  </si>
  <si>
    <t>Arabic Language Acquisition and Cross-Cultural Interaction During Study Abroad</t>
  </si>
  <si>
    <t>Rijke-Epstein</t>
  </si>
  <si>
    <t>Tasha</t>
  </si>
  <si>
    <t>Malagasy, French</t>
  </si>
  <si>
    <t>The Road to Mahajanga:  Mapping Socio-Political Geographies in Madagascar</t>
  </si>
  <si>
    <t>McCullaugh</t>
  </si>
  <si>
    <t>Marcy</t>
  </si>
  <si>
    <t>Russia, Kazakhstan, Azerbaijan</t>
  </si>
  <si>
    <t>From Well to Welfare:  Social Spending in Mineral Rich Post-Soviet States</t>
  </si>
  <si>
    <t xml:space="preserve">Miller </t>
  </si>
  <si>
    <t>Nomadic and Domestic:  Dwelling on the Edge of Ulaanbaatar</t>
  </si>
  <si>
    <t>Patrolling Saigon;  State Violence, Colonial Modernity, and the Vietnamese Surete, 1917-1963</t>
  </si>
  <si>
    <t>Perillo</t>
  </si>
  <si>
    <t>Emlen</t>
  </si>
  <si>
    <t>Quechua, Machiguenga, Spanish</t>
  </si>
  <si>
    <t>Language Contact at the Andes-Amazon Borderland</t>
  </si>
  <si>
    <t>Hamilton</t>
  </si>
  <si>
    <t>Peru, Germany</t>
  </si>
  <si>
    <t>Scale in the Pre-Columbian Andean World</t>
  </si>
  <si>
    <t>Costanza</t>
  </si>
  <si>
    <t>P022A100009</t>
  </si>
  <si>
    <t>Guatemala, Bolivia</t>
  </si>
  <si>
    <t xml:space="preserve">Constructing Indigenous Citizenship:  Strategies for Self-Determination in Bolivia and Guatemala  </t>
  </si>
  <si>
    <t>Kopytoff</t>
  </si>
  <si>
    <t>Larissa</t>
  </si>
  <si>
    <t>Senegal, France</t>
  </si>
  <si>
    <t>Navigating Citizenship and Negotiating Colonial Rule in Senegal's Four Communes</t>
  </si>
  <si>
    <t>Pratt</t>
  </si>
  <si>
    <t>Frederic</t>
  </si>
  <si>
    <t>Ghana, United Kingdom</t>
  </si>
  <si>
    <t>Akan/Twi</t>
  </si>
  <si>
    <t>Cinema and Society in the Gold Coast and Ghana, c. 1908-1966</t>
  </si>
  <si>
    <t>Swain</t>
  </si>
  <si>
    <t>Lithuania</t>
  </si>
  <si>
    <t>Lithuanian, Russian</t>
  </si>
  <si>
    <t>A Death Transformed:  The Political and Social Consequences of Romas Kalanta's Self-Immolation 1972</t>
  </si>
  <si>
    <t>Barnes</t>
  </si>
  <si>
    <t>China, United Kingdom</t>
  </si>
  <si>
    <t>Protecting the National Body:  Gender and Public Health in Southwest China During the War with Japan</t>
  </si>
  <si>
    <t>Lumba</t>
  </si>
  <si>
    <t>Histories of Money in the Philippines:  From Colonial Currencies to National Sovereignty, 1899-1949</t>
  </si>
  <si>
    <t>Barton</t>
  </si>
  <si>
    <t>The Myth of the Brazilian Machine:  Social and Political Resistance in Minas Gerais, c. 1840-1871</t>
  </si>
  <si>
    <t>Pacifico</t>
  </si>
  <si>
    <t>The Social Construction of Community at El Purgatorio, Peru</t>
  </si>
  <si>
    <t>Sugiyama</t>
  </si>
  <si>
    <t>Nawa</t>
  </si>
  <si>
    <t>Animal Sacrifice and the State:  Reconstructing the Burial Offerings from the Pyramid of the Moon</t>
  </si>
  <si>
    <t>Sumner</t>
  </si>
  <si>
    <t>Jaclyn</t>
  </si>
  <si>
    <t>Tlaxcalan Indians, Regional Governance, and Political Order in the Porfirian Dictatorship</t>
  </si>
  <si>
    <t>Bourbonniere</t>
  </si>
  <si>
    <t>Michelle</t>
  </si>
  <si>
    <t>Tanzania, Zambia, United Kingdom</t>
  </si>
  <si>
    <t>The Development of Development:  The Tazara Railway Project, 1928-1975</t>
  </si>
  <si>
    <t>Cronyn</t>
  </si>
  <si>
    <t>Nelson</t>
  </si>
  <si>
    <t>Land Resource Management</t>
  </si>
  <si>
    <t>Urban Migration and Livelihood Transformation in the Sahel:  The Tuareg in Niger</t>
  </si>
  <si>
    <t>Hendrickson</t>
  </si>
  <si>
    <t>Burleigh</t>
  </si>
  <si>
    <t>Northeastern University</t>
  </si>
  <si>
    <t>P022A100034</t>
  </si>
  <si>
    <t>Tunisia, Senegal</t>
  </si>
  <si>
    <t>French, Arabic</t>
  </si>
  <si>
    <t>Decolonizing 1968(s):  Between Imperial Fragmentation and Enduring Connectivity</t>
  </si>
  <si>
    <t>Hurd</t>
  </si>
  <si>
    <t>Bambara, French, Dogon</t>
  </si>
  <si>
    <t>Blurring Boundaries:  Contemporary Dogon Art and Its Confluence with Dogon Rural Creative Practices</t>
  </si>
  <si>
    <t>Goff</t>
  </si>
  <si>
    <t>Azerbaijan</t>
  </si>
  <si>
    <t>Azerbaijani, Russian</t>
  </si>
  <si>
    <t>What Makes a People?  National Minorities and Soviet Structures, 1953-1968</t>
  </si>
  <si>
    <t>O'Neill</t>
  </si>
  <si>
    <t>Bruce</t>
  </si>
  <si>
    <t>Boredom as Practice: Boredom, Space and Homelessness in Post-Socialist Bucharest</t>
  </si>
  <si>
    <t>Carrico</t>
  </si>
  <si>
    <t>Eternal Apparel;  An Ethnographic Study of China's Han Clothing Movement</t>
  </si>
  <si>
    <t>Dinaburg</t>
  </si>
  <si>
    <t>The Politics of Market-Based Approaches to Tibetan Medical Plant Management in China</t>
  </si>
  <si>
    <t>P022A100069</t>
  </si>
  <si>
    <t>The Sound of Ghosts:  Chuanqi, Kun Opera, and the Creation of a New China</t>
  </si>
  <si>
    <t>Oidtmann</t>
  </si>
  <si>
    <t>The Loyal Frontier?  Qing Imperial Governance in Gansu, 1820-1912</t>
  </si>
  <si>
    <t>Shuman</t>
  </si>
  <si>
    <t>The Politics of Socialist Athletics in the People's Republic of China, 1949-1976</t>
  </si>
  <si>
    <t>Nucho</t>
  </si>
  <si>
    <t>Joanne</t>
  </si>
  <si>
    <t>Arabic, Armenian</t>
  </si>
  <si>
    <t>Producing the Neighborhood without the Nation</t>
  </si>
  <si>
    <t>Thottathil</t>
  </si>
  <si>
    <t>Sapna</t>
  </si>
  <si>
    <t>Malayalam</t>
  </si>
  <si>
    <t>Henson</t>
  </si>
  <si>
    <t>Madera 1965:  Agrarian Revolt in the Sierra of Chihuahua</t>
  </si>
  <si>
    <t>Lovejoy</t>
  </si>
  <si>
    <t>Henry</t>
  </si>
  <si>
    <t>Spanish, Yoruba</t>
  </si>
  <si>
    <t>Canada, Cuba, Spain</t>
  </si>
  <si>
    <t>Oyo Influence on the Transformation of the Lucumi Identity in Colonial Cuba</t>
  </si>
  <si>
    <t>Lurtz</t>
  </si>
  <si>
    <t>Casey</t>
  </si>
  <si>
    <t>Foreign Investment, Export Agriculture, and the Making of Modern Chiapas</t>
  </si>
  <si>
    <t>Reiser</t>
  </si>
  <si>
    <t>French, Wolof, Arabic</t>
  </si>
  <si>
    <t>Sounding Change:  Africa's Self-Transformation Through the Music of FESMAN</t>
  </si>
  <si>
    <t>Sytsma</t>
  </si>
  <si>
    <t>Janine</t>
  </si>
  <si>
    <t>Departures:  A Critical Study of the Yoruba Art Collective Ona</t>
  </si>
  <si>
    <t>Yarbrough</t>
  </si>
  <si>
    <t>Homemaking:  Marriage Law Reform and the Constitution of Family in Post-Apartheid South Africa</t>
  </si>
  <si>
    <t>Doucette</t>
  </si>
  <si>
    <t>Siobhan</t>
  </si>
  <si>
    <t>Georgetown University</t>
  </si>
  <si>
    <t>P022A100076</t>
  </si>
  <si>
    <t>The Battle for History:  Independent Publishing in Poland, 1968-1989</t>
  </si>
  <si>
    <t>Feinberg</t>
  </si>
  <si>
    <t>Slovak</t>
  </si>
  <si>
    <t>Reshaping Folk Politics at the Center and Edge of Europe:  New Folk Music in Kosice, Slovakia</t>
  </si>
  <si>
    <t>Moll</t>
  </si>
  <si>
    <t>Yasmin</t>
  </si>
  <si>
    <t>Virtuous Viewing:  An Ethnography of Islamic Televangelism in Egypt</t>
  </si>
  <si>
    <t>Saul</t>
  </si>
  <si>
    <t>Rufin</t>
  </si>
  <si>
    <t>When a Local God Goes Translocal:  The Modern Making of Balaji</t>
  </si>
  <si>
    <t>Baitzel</t>
  </si>
  <si>
    <t>Archaeology</t>
  </si>
  <si>
    <t>Of Temple and Tombs:  A Mortuary Study of Tiwanaku Society in Moquegua, Peru</t>
  </si>
  <si>
    <t>Grim-Fienberg</t>
  </si>
  <si>
    <t>Kate</t>
  </si>
  <si>
    <t>Knowing Respect:  Children's Use of Space, Movement, and Language in Rural Andean Peru</t>
  </si>
  <si>
    <t>Cohen</t>
  </si>
  <si>
    <t>China, Japan</t>
  </si>
  <si>
    <t>Chinese, Japanese</t>
  </si>
  <si>
    <t>Mobilization for Long-Term Crisis:  Policy-Makers and Publics in China and Japan</t>
  </si>
  <si>
    <t>Cange</t>
  </si>
  <si>
    <t>Charles</t>
  </si>
  <si>
    <t>Public Health</t>
  </si>
  <si>
    <t>Kuwait</t>
  </si>
  <si>
    <t>Assessing Post-Conflict Social Alienation Using Ighterab in Kuwaiti Cancer Patients</t>
  </si>
  <si>
    <t>Mahon</t>
  </si>
  <si>
    <t>P022A100035</t>
  </si>
  <si>
    <t>Language</t>
  </si>
  <si>
    <t>Senegal, Cameroon</t>
  </si>
  <si>
    <t>The Role of the Contemporary Africa Writer of Trauma Fiction</t>
  </si>
  <si>
    <t>Runestad</t>
  </si>
  <si>
    <t>Beyond Varieties:  Mapping Treatment Selection of HIV Patients in Rural Japan</t>
  </si>
  <si>
    <t>Royalists and Republicans:  The Yemeni Civil War 1962-70</t>
  </si>
  <si>
    <t>Field</t>
  </si>
  <si>
    <t>Garrett</t>
  </si>
  <si>
    <t>Wesleyan University</t>
  </si>
  <si>
    <t>P022A100027</t>
  </si>
  <si>
    <t>Sri Lanka</t>
  </si>
  <si>
    <t>Sinhala</t>
  </si>
  <si>
    <t>Namo Namo Matha:  Sinhala Nationalist Poetry-Song (1940-1960)</t>
  </si>
  <si>
    <t>Ranganathan</t>
  </si>
  <si>
    <t>Sumitra</t>
  </si>
  <si>
    <t>Reclaiming Diversity through Performance:  North Indian Dhrupad</t>
  </si>
  <si>
    <t>Gustav</t>
  </si>
  <si>
    <t>Public Islam and Democracy in Indonesia</t>
  </si>
  <si>
    <t>The Aleman Generation and the Transformation of Mexican Politics After World War II</t>
  </si>
  <si>
    <t>Hanson</t>
  </si>
  <si>
    <t>Anne-Marie</t>
  </si>
  <si>
    <t>Biodiversity Protection, Urban Waste Management, and Sanitary Subjects in Yucatan</t>
  </si>
  <si>
    <t>Cameron</t>
  </si>
  <si>
    <t>Peru, Spain</t>
  </si>
  <si>
    <t>The Missionaries of Santa Rosa de Ocopa on the Frontiers of Bourbon Peru, 1700-1824</t>
  </si>
  <si>
    <t>Lauhon</t>
  </si>
  <si>
    <t>P022A100066</t>
  </si>
  <si>
    <t>Ecuador</t>
  </si>
  <si>
    <t>Explosive Landscapes:  Volcanoes and the Limits of Nation Building in the Ecuadorian Andes</t>
  </si>
  <si>
    <t>Isaacs</t>
  </si>
  <si>
    <t>Ecology</t>
  </si>
  <si>
    <t>Rwanda</t>
  </si>
  <si>
    <t>Kinyarwanda</t>
  </si>
  <si>
    <t>Implications of Crop Diversity on Rwandan Smallholder Farming Systems</t>
  </si>
  <si>
    <t>Goodnow</t>
  </si>
  <si>
    <t>Ukrainian, Russian</t>
  </si>
  <si>
    <t>Constitutional Change in Post-Soviet States</t>
  </si>
  <si>
    <t>What Happens when Libyans Learn Swahili?  Language and Identity in Intracontinental Language Study</t>
  </si>
  <si>
    <t>Blush</t>
  </si>
  <si>
    <t xml:space="preserve">Theater </t>
  </si>
  <si>
    <t>Bulgaria</t>
  </si>
  <si>
    <t>Bulgarian</t>
  </si>
  <si>
    <t>The Theatre-Auteur in Post-Communist Bulgaria</t>
  </si>
  <si>
    <t>Brinegar</t>
  </si>
  <si>
    <t>Sara</t>
  </si>
  <si>
    <t>Azerbaijan, Russia</t>
  </si>
  <si>
    <t>Land on Fire:  Oil, Identity, and the Making of Modern Azerbaijan, 1914-1937</t>
  </si>
  <si>
    <t>Labendz</t>
  </si>
  <si>
    <t>Jacob</t>
  </si>
  <si>
    <t>Czech Republic, Slovak Republic</t>
  </si>
  <si>
    <t>Czech, Slovak</t>
  </si>
  <si>
    <t>Jews and the State in Communist Central Europe:  Czechoslovakia and Its Neighbors, 1945-1989</t>
  </si>
  <si>
    <t>Matuszak</t>
  </si>
  <si>
    <t>Joanna</t>
  </si>
  <si>
    <t>Gender and Expressive Discourse:  Body and Performance Art in Post-Soviet Russia</t>
  </si>
  <si>
    <t>Musgrave</t>
  </si>
  <si>
    <t>Russian, Arabic, Turkish</t>
  </si>
  <si>
    <t>Comrade Muslims!':  Federalism , Islamism, and Socialism in the North Caucasus Mountains, 1905-1924</t>
  </si>
  <si>
    <t>Hartmann</t>
  </si>
  <si>
    <t>Nan</t>
  </si>
  <si>
    <t>Japanese, Chinese</t>
  </si>
  <si>
    <t>Jeong</t>
  </si>
  <si>
    <t>Yong Ha</t>
  </si>
  <si>
    <t>Ch'angjak P'ansori:  Engaging with Tradition in the 21st Century South Korea</t>
  </si>
  <si>
    <t>Liu</t>
  </si>
  <si>
    <t>Chinese, Bengali</t>
  </si>
  <si>
    <t>Tea and Labor:  The Commoditization of Agrarian Labor in South China and Northeast India, 1839-1900</t>
  </si>
  <si>
    <t>Al-Sumait</t>
  </si>
  <si>
    <t>Fahed</t>
  </si>
  <si>
    <t>Communications</t>
  </si>
  <si>
    <t>Contested Discourses on Arab Democratization:  A Case Study of Kuwait</t>
  </si>
  <si>
    <t>Branch</t>
  </si>
  <si>
    <t>P022A100046</t>
  </si>
  <si>
    <t>Bhutan</t>
  </si>
  <si>
    <t>The Influence of Gross National Happiness on the Micro-Politics of Environmental Governance</t>
  </si>
  <si>
    <t>Weaver</t>
  </si>
  <si>
    <t>Sweet and Low:  Type 2 Diabetes and Mental Health in Urban Indian Woman</t>
  </si>
  <si>
    <t>Bell</t>
  </si>
  <si>
    <t>Martha</t>
  </si>
  <si>
    <t>Andean Gristmills:  New Environmental, Social and Technological Landscapes amid Spanish Colonialism</t>
  </si>
  <si>
    <t>Hilburn</t>
  </si>
  <si>
    <t>P022A100040</t>
  </si>
  <si>
    <t>Mapping the Subjectivities of Municipal Solid Waste Management in Rural Southern Mexico</t>
  </si>
  <si>
    <t>Goodman</t>
  </si>
  <si>
    <t>Bridget</t>
  </si>
  <si>
    <t>Russian, Ukrainian</t>
  </si>
  <si>
    <t>Language, Education, and Policy in the Borderland:  Ethnography of a University in Ukraine</t>
  </si>
  <si>
    <t>McBride</t>
  </si>
  <si>
    <t>Russia, Ukraine</t>
  </si>
  <si>
    <t>Constructing a Myth:  memory and the Aftermath of the Nazi Occupation of the USSR, 1943-1963</t>
  </si>
  <si>
    <t>Resnick</t>
  </si>
  <si>
    <t>Elana</t>
  </si>
  <si>
    <t>Waste, Work, and Racialization in Bulgaria</t>
  </si>
  <si>
    <t>Dykstra</t>
  </si>
  <si>
    <t>Maura</t>
  </si>
  <si>
    <t>Commercial Dispute Resolution in Chongqing:  1875-1949</t>
  </si>
  <si>
    <t>Fearnley</t>
  </si>
  <si>
    <t>Lyle</t>
  </si>
  <si>
    <t>The Pathology of Contact:  Contagious Disease and its Control in Beijing, China</t>
  </si>
  <si>
    <t>Lawrence</t>
  </si>
  <si>
    <t>New Inscriptions:  Mass Culture and the Seal in Republican China (1912-1949)</t>
  </si>
  <si>
    <t>Mehl</t>
  </si>
  <si>
    <t>Scott</t>
  </si>
  <si>
    <t>Materiality and Sociality in Modern Japanese Visual Poetry</t>
  </si>
  <si>
    <t>Rothenberg</t>
  </si>
  <si>
    <t>Janell</t>
  </si>
  <si>
    <t>Thinking Global, Working Local:  Ethnography of a Moroccan Mega-Port</t>
  </si>
  <si>
    <t>Cornejo</t>
  </si>
  <si>
    <t>Kency</t>
  </si>
  <si>
    <t>El Salvador</t>
  </si>
  <si>
    <t>Visual Disobedience:  The Geopolitics of Experimental Art Practices in Central America, 1990-Present</t>
  </si>
  <si>
    <t>Di</t>
  </si>
  <si>
    <t>Textile Workshops and the Decline of Pre-Inca Ethnic Identities in Colonial Ayacucho, Peru</t>
  </si>
  <si>
    <t>O'Connell</t>
  </si>
  <si>
    <t>Caela</t>
  </si>
  <si>
    <t>Saint Lucia</t>
  </si>
  <si>
    <t>St. Lucian Kweyol</t>
  </si>
  <si>
    <t>Yasuda</t>
  </si>
  <si>
    <t>John</t>
  </si>
  <si>
    <t>Governing through Informal Organizations:  A Study on Food Safety Regulation in China</t>
  </si>
  <si>
    <t>Appert</t>
  </si>
  <si>
    <t>Rapping Griots:  Producing the Local in Senegalese Hip  Hop</t>
  </si>
  <si>
    <t>Diener</t>
  </si>
  <si>
    <t>Tara</t>
  </si>
  <si>
    <t>Sierra Leone, United Kingdom</t>
  </si>
  <si>
    <t>Krio</t>
  </si>
  <si>
    <t>Starched Caps and Childbirth in a Creole City:  An Ethnographic History of Maternity Care in Freetown</t>
  </si>
  <si>
    <t>Regina</t>
  </si>
  <si>
    <t>Lesley Jo</t>
  </si>
  <si>
    <t>Johnsen</t>
  </si>
  <si>
    <t>Rubin</t>
  </si>
  <si>
    <t>Case Western Reserve University</t>
  </si>
  <si>
    <t>P022A100059</t>
  </si>
  <si>
    <t>University of California, Davis</t>
  </si>
  <si>
    <t>Slovak Republic</t>
  </si>
  <si>
    <t>12/01/2010-08/01/2011</t>
  </si>
  <si>
    <t>Mandarin</t>
  </si>
  <si>
    <t>Motherhood and Emotional Distress in a South African Township</t>
  </si>
  <si>
    <t>Xhosa</t>
  </si>
  <si>
    <t>Central/East Europe/Eurasia</t>
  </si>
  <si>
    <t>District of Columbia</t>
  </si>
  <si>
    <t>Hawaii</t>
  </si>
  <si>
    <t>Maryland</t>
  </si>
  <si>
    <t>France</t>
  </si>
  <si>
    <t>United Kingdom</t>
  </si>
  <si>
    <t>Zambia</t>
  </si>
  <si>
    <t>Tunisia</t>
  </si>
  <si>
    <t>Zimbabwe</t>
  </si>
  <si>
    <t>Sierra Leone</t>
  </si>
  <si>
    <t>Algeria</t>
  </si>
  <si>
    <t>Thailand</t>
  </si>
  <si>
    <t>Burma</t>
  </si>
  <si>
    <t>Cuba</t>
  </si>
  <si>
    <t>Spain</t>
  </si>
  <si>
    <t>Canada</t>
  </si>
  <si>
    <t>Taiwan</t>
  </si>
  <si>
    <t>Czech Republic</t>
  </si>
  <si>
    <t>Croatia</t>
  </si>
  <si>
    <t>Serbia</t>
  </si>
  <si>
    <t>Netherlands</t>
  </si>
  <si>
    <t>Switzerland</t>
  </si>
  <si>
    <t>Germany</t>
  </si>
  <si>
    <t>Kazakhstan</t>
  </si>
  <si>
    <t>Cameroon</t>
  </si>
  <si>
    <t>Cambodia</t>
  </si>
  <si>
    <t>Amharic</t>
  </si>
  <si>
    <t>Armenian</t>
  </si>
  <si>
    <t>Azerbaijani</t>
  </si>
  <si>
    <t>Dogon</t>
  </si>
  <si>
    <t>Bambara</t>
  </si>
  <si>
    <t>Croatian</t>
  </si>
  <si>
    <t>Serbian</t>
  </si>
  <si>
    <t>Montenegrin</t>
  </si>
  <si>
    <t>Bosnian</t>
  </si>
  <si>
    <t>Czech</t>
  </si>
  <si>
    <t>Bamana</t>
  </si>
  <si>
    <t>Wolof</t>
  </si>
  <si>
    <t>Gujarati</t>
  </si>
  <si>
    <t>Urdu</t>
  </si>
  <si>
    <t>Persian</t>
  </si>
  <si>
    <t>Sanskrit</t>
  </si>
  <si>
    <t>Dutch</t>
  </si>
  <si>
    <t>Lithuanian</t>
  </si>
  <si>
    <t>Malagasy</t>
  </si>
  <si>
    <t>Cape Verdean Creole</t>
  </si>
  <si>
    <t>Quechua</t>
  </si>
  <si>
    <t>Machiguenga</t>
  </si>
  <si>
    <t>Ukrainian</t>
  </si>
  <si>
    <t>Kabardian</t>
  </si>
  <si>
    <t>Khmer</t>
  </si>
  <si>
    <t>Zambia, United Kingdom</t>
  </si>
  <si>
    <t>Sierre Leone</t>
  </si>
  <si>
    <t>France, Cameroon</t>
  </si>
  <si>
    <t>Anthropology, History</t>
  </si>
  <si>
    <t>Anthropology, History, Political Science</t>
  </si>
  <si>
    <t>Art History, History</t>
  </si>
  <si>
    <t>Hausa, Yoruba</t>
  </si>
  <si>
    <t>Anthropology, Art History, History, Political Science</t>
  </si>
  <si>
    <t>Arabic, French, Wolof</t>
  </si>
  <si>
    <t>Ethnomusicology. History, Languages</t>
  </si>
  <si>
    <t>Xhosa, Zulu</t>
  </si>
  <si>
    <t>Anthropology, History, Sociology</t>
  </si>
  <si>
    <t>Arabic, Swahili</t>
  </si>
  <si>
    <t>Bosnia and Herzegovina, Serbia</t>
  </si>
  <si>
    <t>Russia,  Slovak Republic</t>
  </si>
  <si>
    <t>Anthropology, Theater</t>
  </si>
  <si>
    <t>Czech, Russian, Slovak</t>
  </si>
  <si>
    <t>Literature, History</t>
  </si>
  <si>
    <t>Art History, Anthropology, History, Literature, Political Science</t>
  </si>
  <si>
    <t>Linguistics,  Political Science</t>
  </si>
  <si>
    <t>India, Japan, Taiwan, United Kingdom</t>
  </si>
  <si>
    <t>Bengali, Chinese, Japanese, Tibetan</t>
  </si>
  <si>
    <t>Chinese, Japanese, Korean, Portuguese, Spanish</t>
  </si>
  <si>
    <t>Culture and Performance, Ethnomusicology</t>
  </si>
  <si>
    <t>France, United Kingdom</t>
  </si>
  <si>
    <t>Turkey, United Kingdom</t>
  </si>
  <si>
    <t>Arabic, Hebrew</t>
  </si>
  <si>
    <t>Communications, Folklore, Public Health</t>
  </si>
  <si>
    <t>Anthropology, Area Studies</t>
  </si>
  <si>
    <t>Anthropology, Area Studies, Art History</t>
  </si>
  <si>
    <t>Nepal, United Kingdom</t>
  </si>
  <si>
    <t>Bengali, Gujarati, Hindi, Malayalam, Persian,  Sanskrit,  Sanskrit, Tamil, Urdu</t>
  </si>
  <si>
    <t>Cambodia, France</t>
  </si>
  <si>
    <t>History, Sociology</t>
  </si>
  <si>
    <t>French, Khmer, Vietnamese</t>
  </si>
  <si>
    <t>Cuba, Spain</t>
  </si>
  <si>
    <t>Germany, Spain</t>
  </si>
  <si>
    <t>Anthropology, Geography, History</t>
  </si>
  <si>
    <t>Korean, Machiguenga, Quechua, Spanish</t>
  </si>
  <si>
    <t>Anthropology, Archeology, Geography</t>
  </si>
  <si>
    <t>Tibetan</t>
  </si>
  <si>
    <t>Adaptation of Chinese Narratives of the Supernatural in Early Modern Japanese fiction</t>
  </si>
  <si>
    <t>Embattled Childhoods:  Child Psychology and Early Elementary School Education in China, 1922-1945</t>
  </si>
  <si>
    <t>Alive Kerala?  The Politics of Organized Farming and Biodiversity in a Development Model</t>
  </si>
  <si>
    <t>Repertoire of Postcolonialism:  Street dance in the Philippines</t>
  </si>
  <si>
    <t>Persistent Communities:  The Practice and Prospects of Fair-Trade in St. Lucia</t>
  </si>
  <si>
    <t>Senegal, France, Switzerland</t>
  </si>
  <si>
    <t>Arabic, Kabardian, Russian, Ukrainian</t>
  </si>
  <si>
    <t>Anthropology, Area Studies, Geography, History, Political Science, Religious Studies</t>
  </si>
  <si>
    <t>Anthropology, Area Studies, Art History, History, Literature</t>
  </si>
  <si>
    <t>Anthropology, Geography</t>
  </si>
  <si>
    <t>Anthropology, Area Studies, Education</t>
  </si>
  <si>
    <t>Anthropology, Education</t>
  </si>
  <si>
    <t>Culture and Performance, History</t>
  </si>
  <si>
    <t>Ethnomusicology, History, Literature, Political Science</t>
  </si>
  <si>
    <t>Kazakhstan, Azerbaijan, Ukraine</t>
  </si>
  <si>
    <t>Anthropology, Area Studies,  Ethnomusicology, Geography, History,  Literature, Philosophy, Political Science, Religious Studies</t>
  </si>
  <si>
    <t>FY 2010 World Areas - Fulbright-Hays Doctoral Dissertation Research Abroad Program</t>
  </si>
  <si>
    <t>FY 2010 Master List of Grantees - Fulbright-Hays Doctoral Dissertation Research Abroad Program</t>
  </si>
  <si>
    <t>Fulbright-Hays Doctoral Dissertation Research Abroad Program</t>
  </si>
  <si>
    <t>FY 1964-2010 FELLOWSHIPS AWARDED</t>
  </si>
  <si>
    <t>*Note:  Multi-country designation is obsolete.  Now, principal country of research is designated.</t>
  </si>
  <si>
    <t>FY 2010 Summary - Fulbright-Hays Doctoral Dissertation Research Abroad Program</t>
  </si>
  <si>
    <t>As of 5/2/11</t>
  </si>
  <si>
    <t>FY 2010 Research Sites - Fulbright-Hays Doctoral Dissertation Research Abroad Program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</si>
</sst>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0"/>
    <numFmt numFmtId="167" formatCode="0.0"/>
    <numFmt numFmtId="168" formatCode="m/d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[$$-409]* #,##0.00_);_([$$-409]* \(#,##0.00\);_([$$-409]* &quot;-&quot;??_);_(@_)"/>
    <numFmt numFmtId="176" formatCode="_([$$-409]* #,##0.0_);_([$$-409]* \(#,##0.0\);_([$$-409]* &quot;-&quot;??_);_(@_)"/>
    <numFmt numFmtId="177" formatCode="_([$$-409]* #,##0_);_([$$-409]* \(#,##0\);_([$$-409]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.5"/>
      <name val="Arial"/>
      <family val="2"/>
    </font>
    <font>
      <b/>
      <sz val="10"/>
      <color indexed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34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35" borderId="0" xfId="0" applyFont="1" applyFill="1" applyAlignment="1">
      <alignment horizontal="left"/>
    </xf>
    <xf numFmtId="0" fontId="9" fillId="35" borderId="0" xfId="0" applyFont="1" applyFill="1" applyAlignment="1">
      <alignment horizontal="center"/>
    </xf>
    <xf numFmtId="0" fontId="9" fillId="35" borderId="0" xfId="0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34" borderId="16" xfId="0" applyFont="1" applyFill="1" applyBorder="1" applyAlignment="1">
      <alignment/>
    </xf>
    <xf numFmtId="165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10" fillId="35" borderId="0" xfId="0" applyFont="1" applyFill="1" applyAlignment="1">
      <alignment/>
    </xf>
    <xf numFmtId="174" fontId="3" fillId="0" borderId="0" xfId="44" applyNumberFormat="1" applyFont="1" applyAlignment="1">
      <alignment/>
    </xf>
    <xf numFmtId="165" fontId="3" fillId="0" borderId="0" xfId="44" applyNumberFormat="1" applyFont="1" applyAlignment="1">
      <alignment/>
    </xf>
    <xf numFmtId="165" fontId="3" fillId="0" borderId="16" xfId="44" applyNumberFormat="1" applyFont="1" applyBorder="1" applyAlignment="1">
      <alignment/>
    </xf>
    <xf numFmtId="174" fontId="3" fillId="0" borderId="0" xfId="0" applyNumberFormat="1" applyFont="1" applyAlignment="1">
      <alignment/>
    </xf>
    <xf numFmtId="0" fontId="3" fillId="34" borderId="0" xfId="0" applyFont="1" applyFill="1" applyBorder="1" applyAlignment="1">
      <alignment/>
    </xf>
    <xf numFmtId="9" fontId="3" fillId="0" borderId="0" xfId="60" applyFont="1" applyAlignment="1">
      <alignment horizontal="center"/>
    </xf>
    <xf numFmtId="0" fontId="3" fillId="0" borderId="16" xfId="0" applyFont="1" applyBorder="1" applyAlignment="1">
      <alignment horizontal="center"/>
    </xf>
    <xf numFmtId="9" fontId="3" fillId="0" borderId="16" xfId="60" applyFont="1" applyBorder="1" applyAlignment="1">
      <alignment horizontal="center"/>
    </xf>
    <xf numFmtId="165" fontId="4" fillId="34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 wrapText="1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65" fontId="3" fillId="0" borderId="0" xfId="0" applyNumberFormat="1" applyFont="1" applyAlignment="1">
      <alignment horizontal="right"/>
    </xf>
    <xf numFmtId="165" fontId="4" fillId="0" borderId="16" xfId="0" applyNumberFormat="1" applyFont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174" fontId="0" fillId="33" borderId="0" xfId="44" applyNumberFormat="1" applyFont="1" applyFill="1" applyAlignment="1">
      <alignment/>
    </xf>
    <xf numFmtId="165" fontId="0" fillId="33" borderId="0" xfId="0" applyNumberFormat="1" applyFill="1" applyAlignment="1">
      <alignment wrapText="1"/>
    </xf>
    <xf numFmtId="6" fontId="3" fillId="0" borderId="0" xfId="0" applyNumberFormat="1" applyFont="1" applyAlignment="1">
      <alignment/>
    </xf>
    <xf numFmtId="6" fontId="3" fillId="0" borderId="16" xfId="0" applyNumberFormat="1" applyFont="1" applyBorder="1" applyAlignment="1">
      <alignment/>
    </xf>
    <xf numFmtId="165" fontId="3" fillId="0" borderId="10" xfId="44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13" fillId="0" borderId="10" xfId="57" applyFont="1" applyFill="1" applyBorder="1" applyAlignment="1">
      <alignment wrapText="1"/>
      <protection/>
    </xf>
    <xf numFmtId="0" fontId="13" fillId="0" borderId="17" xfId="57" applyFont="1" applyFill="1" applyBorder="1" applyAlignment="1">
      <alignment wrapText="1"/>
      <protection/>
    </xf>
    <xf numFmtId="165" fontId="6" fillId="0" borderId="18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5" fontId="3" fillId="0" borderId="12" xfId="44" applyNumberFormat="1" applyFont="1" applyBorder="1" applyAlignment="1">
      <alignment/>
    </xf>
    <xf numFmtId="0" fontId="3" fillId="0" borderId="12" xfId="0" applyFont="1" applyFill="1" applyBorder="1" applyAlignment="1">
      <alignment wrapText="1"/>
    </xf>
    <xf numFmtId="165" fontId="3" fillId="0" borderId="12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3" fillId="33" borderId="10" xfId="0" applyNumberFormat="1" applyFont="1" applyFill="1" applyBorder="1" applyAlignment="1">
      <alignment/>
    </xf>
    <xf numFmtId="165" fontId="3" fillId="33" borderId="12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165" fontId="6" fillId="0" borderId="2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 quotePrefix="1">
      <alignment horizontal="left" wrapText="1"/>
    </xf>
    <xf numFmtId="0" fontId="13" fillId="33" borderId="10" xfId="57" applyFont="1" applyFill="1" applyBorder="1" applyAlignment="1">
      <alignment wrapText="1"/>
      <protection/>
    </xf>
    <xf numFmtId="0" fontId="13" fillId="33" borderId="10" xfId="57" applyFont="1" applyFill="1" applyBorder="1" applyAlignment="1">
      <alignment/>
      <protection/>
    </xf>
    <xf numFmtId="165" fontId="13" fillId="33" borderId="10" xfId="57" applyNumberFormat="1" applyFont="1" applyFill="1" applyBorder="1" applyAlignment="1">
      <alignment horizontal="left" wrapText="1"/>
      <protection/>
    </xf>
    <xf numFmtId="0" fontId="13" fillId="33" borderId="10" xfId="57" applyFont="1" applyFill="1" applyBorder="1" applyAlignment="1">
      <alignment horizontal="center" wrapText="1"/>
      <protection/>
    </xf>
    <xf numFmtId="0" fontId="13" fillId="33" borderId="10" xfId="57" applyFont="1" applyFill="1" applyBorder="1" applyAlignment="1">
      <alignment horizontal="left" wrapText="1"/>
      <protection/>
    </xf>
    <xf numFmtId="0" fontId="7" fillId="4" borderId="10" xfId="0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4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1" fillId="16" borderId="21" xfId="0" applyFont="1" applyFill="1" applyBorder="1" applyAlignment="1">
      <alignment horizontal="center" wrapText="1"/>
    </xf>
    <xf numFmtId="0" fontId="11" fillId="16" borderId="22" xfId="0" applyFont="1" applyFill="1" applyBorder="1" applyAlignment="1">
      <alignment horizontal="center"/>
    </xf>
    <xf numFmtId="0" fontId="11" fillId="16" borderId="21" xfId="57" applyFont="1" applyFill="1" applyBorder="1" applyAlignment="1">
      <alignment horizontal="center" wrapText="1"/>
      <protection/>
    </xf>
    <xf numFmtId="0" fontId="15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22" xfId="0" applyFont="1" applyBorder="1" applyAlignment="1">
      <alignment/>
    </xf>
    <xf numFmtId="0" fontId="55" fillId="16" borderId="21" xfId="0" applyFont="1" applyFill="1" applyBorder="1" applyAlignment="1">
      <alignment horizontal="center" wrapText="1"/>
    </xf>
    <xf numFmtId="0" fontId="55" fillId="16" borderId="21" xfId="0" applyFont="1" applyFill="1" applyBorder="1" applyAlignment="1">
      <alignment horizontal="center"/>
    </xf>
    <xf numFmtId="0" fontId="11" fillId="16" borderId="21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I14" sqref="I14"/>
    </sheetView>
  </sheetViews>
  <sheetFormatPr defaultColWidth="9.140625" defaultRowHeight="12.75"/>
  <cols>
    <col min="1" max="1" width="2.00390625" style="1" customWidth="1"/>
    <col min="2" max="2" width="32.8515625" style="1" customWidth="1"/>
    <col min="3" max="4" width="17.57421875" style="1" bestFit="1" customWidth="1"/>
    <col min="5" max="5" width="16.28125" style="1" customWidth="1"/>
    <col min="6" max="6" width="10.140625" style="1" bestFit="1" customWidth="1"/>
    <col min="7" max="7" width="11.8515625" style="1" bestFit="1" customWidth="1"/>
    <col min="8" max="16384" width="9.140625" style="1" customWidth="1"/>
  </cols>
  <sheetData>
    <row r="1" spans="1:8" ht="15">
      <c r="A1" s="121" t="s">
        <v>928</v>
      </c>
      <c r="B1" s="121"/>
      <c r="C1" s="121"/>
      <c r="D1" s="121"/>
      <c r="E1" s="121"/>
      <c r="F1" s="7"/>
      <c r="G1" s="7"/>
      <c r="H1" s="7"/>
    </row>
    <row r="3" spans="2:5" s="40" customFormat="1" ht="45">
      <c r="B3" s="79" t="s">
        <v>18</v>
      </c>
      <c r="C3" s="79" t="s">
        <v>149</v>
      </c>
      <c r="D3" s="79" t="s">
        <v>150</v>
      </c>
      <c r="E3" s="79" t="s">
        <v>151</v>
      </c>
    </row>
    <row r="4" spans="2:5" ht="14.25">
      <c r="B4" s="42" t="s">
        <v>152</v>
      </c>
      <c r="C4" s="43">
        <v>113</v>
      </c>
      <c r="D4" s="40">
        <v>37</v>
      </c>
      <c r="E4" s="75">
        <v>36542</v>
      </c>
    </row>
    <row r="5" spans="2:5" ht="14.25">
      <c r="B5" s="42" t="s">
        <v>154</v>
      </c>
      <c r="C5" s="43">
        <v>71</v>
      </c>
      <c r="D5" s="40">
        <v>25</v>
      </c>
      <c r="E5" s="75">
        <v>45389</v>
      </c>
    </row>
    <row r="6" spans="2:5" ht="14.25">
      <c r="B6" s="42" t="s">
        <v>155</v>
      </c>
      <c r="C6" s="43">
        <v>109</v>
      </c>
      <c r="D6" s="40">
        <v>27</v>
      </c>
      <c r="E6" s="75">
        <v>43651</v>
      </c>
    </row>
    <row r="7" spans="2:5" ht="14.25">
      <c r="B7" s="42" t="s">
        <v>156</v>
      </c>
      <c r="C7" s="43">
        <v>75</v>
      </c>
      <c r="D7" s="40">
        <v>20</v>
      </c>
      <c r="E7" s="75">
        <v>42221</v>
      </c>
    </row>
    <row r="8" spans="2:5" ht="14.25">
      <c r="B8" s="42" t="s">
        <v>157</v>
      </c>
      <c r="C8" s="43">
        <v>55</v>
      </c>
      <c r="D8" s="40">
        <v>16</v>
      </c>
      <c r="E8" s="75">
        <v>36787</v>
      </c>
    </row>
    <row r="9" spans="2:5" ht="14.25">
      <c r="B9" s="42" t="s">
        <v>158</v>
      </c>
      <c r="C9" s="43">
        <v>52</v>
      </c>
      <c r="D9" s="40">
        <v>9</v>
      </c>
      <c r="E9" s="75">
        <v>40586</v>
      </c>
    </row>
    <row r="10" spans="2:6" ht="14.25">
      <c r="B10" s="42" t="s">
        <v>153</v>
      </c>
      <c r="C10" s="43">
        <v>183</v>
      </c>
      <c r="D10" s="40">
        <v>30</v>
      </c>
      <c r="E10" s="75">
        <v>30116</v>
      </c>
      <c r="F10" s="45"/>
    </row>
    <row r="11" spans="2:5" ht="15">
      <c r="B11" s="46" t="s">
        <v>159</v>
      </c>
      <c r="C11" s="47">
        <f>SUM(C4:C10)</f>
        <v>658</v>
      </c>
      <c r="D11" s="48">
        <f>SUM(D4:D10)</f>
        <v>164</v>
      </c>
      <c r="E11" s="76">
        <f>(E4+E5+E6+E7+E8+E9+E10)/7</f>
        <v>39327.42857142857</v>
      </c>
    </row>
    <row r="13" spans="2:5" ht="15">
      <c r="B13" s="49" t="s">
        <v>160</v>
      </c>
      <c r="C13" s="50"/>
      <c r="D13" s="51"/>
      <c r="E13" s="50" t="s">
        <v>161</v>
      </c>
    </row>
    <row r="14" spans="2:5" ht="14.25">
      <c r="B14" s="42" t="s">
        <v>162</v>
      </c>
      <c r="C14" s="52"/>
      <c r="E14" s="52">
        <v>25418486</v>
      </c>
    </row>
    <row r="15" spans="2:5" ht="14.25">
      <c r="B15" s="53" t="s">
        <v>163</v>
      </c>
      <c r="C15" s="54"/>
      <c r="D15" s="55"/>
      <c r="E15" s="54">
        <v>6367176</v>
      </c>
    </row>
    <row r="17" spans="2:5" ht="15">
      <c r="B17" s="56" t="s">
        <v>164</v>
      </c>
      <c r="C17" s="51"/>
      <c r="D17" s="51"/>
      <c r="E17" s="51"/>
    </row>
    <row r="18" spans="2:4" ht="14.25">
      <c r="B18" s="42" t="s">
        <v>165</v>
      </c>
      <c r="D18" s="1">
        <v>24</v>
      </c>
    </row>
    <row r="19" spans="2:5" ht="14.25">
      <c r="B19" s="42" t="s">
        <v>166</v>
      </c>
      <c r="D19" s="1">
        <v>96</v>
      </c>
      <c r="E19" s="57"/>
    </row>
    <row r="20" spans="2:5" ht="14.25">
      <c r="B20" s="42" t="s">
        <v>167</v>
      </c>
      <c r="D20" s="85"/>
      <c r="E20" s="58">
        <v>3599671</v>
      </c>
    </row>
    <row r="21" spans="2:5" ht="14.25">
      <c r="B21" s="42"/>
      <c r="E21" s="58"/>
    </row>
    <row r="22" spans="2:5" ht="14.25">
      <c r="B22" s="42" t="s">
        <v>168</v>
      </c>
      <c r="D22" s="1">
        <v>23</v>
      </c>
      <c r="E22" s="58"/>
    </row>
    <row r="23" spans="2:7" ht="14.25">
      <c r="B23" s="42" t="s">
        <v>166</v>
      </c>
      <c r="D23" s="1">
        <v>68</v>
      </c>
      <c r="E23" s="58"/>
      <c r="G23" s="44"/>
    </row>
    <row r="24" spans="2:5" ht="14.25">
      <c r="B24" s="53" t="s">
        <v>167</v>
      </c>
      <c r="C24" s="55"/>
      <c r="D24" s="86"/>
      <c r="E24" s="59">
        <v>2767505</v>
      </c>
    </row>
    <row r="25" spans="5:6" ht="14.25">
      <c r="E25" s="60"/>
      <c r="F25" s="44"/>
    </row>
    <row r="26" spans="2:5" ht="15">
      <c r="B26" s="77" t="s">
        <v>169</v>
      </c>
      <c r="C26" s="78" t="s">
        <v>170</v>
      </c>
      <c r="D26" s="78" t="s">
        <v>171</v>
      </c>
      <c r="E26" s="51"/>
    </row>
    <row r="27" spans="2:4" ht="14.25">
      <c r="B27" s="61" t="s">
        <v>172</v>
      </c>
      <c r="C27" s="40">
        <v>98</v>
      </c>
      <c r="D27" s="62">
        <v>0.598</v>
      </c>
    </row>
    <row r="28" spans="2:5" ht="14.25">
      <c r="B28" s="53" t="s">
        <v>173</v>
      </c>
      <c r="C28" s="63">
        <v>66</v>
      </c>
      <c r="D28" s="64">
        <v>0.4</v>
      </c>
      <c r="E28" s="5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scale="90" r:id="rId1"/>
  <headerFooter alignWithMargins="0">
    <oddHeader xml:space="preserve">&amp;C&amp;12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SheetLayoutView="100" workbookViewId="0" topLeftCell="A1">
      <selection activeCell="G7" sqref="G7"/>
    </sheetView>
  </sheetViews>
  <sheetFormatPr defaultColWidth="9.140625" defaultRowHeight="12.75"/>
  <cols>
    <col min="1" max="1" width="16.57421875" style="1" customWidth="1"/>
    <col min="2" max="2" width="23.57421875" style="1" customWidth="1"/>
    <col min="3" max="3" width="16.57421875" style="40" bestFit="1" customWidth="1"/>
    <col min="4" max="4" width="14.7109375" style="40" bestFit="1" customWidth="1"/>
    <col min="5" max="5" width="13.8515625" style="44" customWidth="1"/>
    <col min="6" max="16384" width="9.140625" style="1" customWidth="1"/>
  </cols>
  <sheetData>
    <row r="1" spans="1:8" ht="20.25">
      <c r="A1" s="122" t="s">
        <v>925</v>
      </c>
      <c r="B1" s="123"/>
      <c r="C1" s="123"/>
      <c r="D1" s="123"/>
      <c r="E1" s="123"/>
      <c r="F1" s="123"/>
      <c r="G1" s="123"/>
      <c r="H1" s="74"/>
    </row>
    <row r="2" spans="2:4" ht="17.25" customHeight="1">
      <c r="B2" s="18"/>
      <c r="C2" s="7"/>
      <c r="D2" s="7"/>
    </row>
    <row r="3" spans="2:5" ht="17.25" customHeight="1">
      <c r="B3" s="125" t="s">
        <v>233</v>
      </c>
      <c r="C3" s="125"/>
      <c r="D3" s="125"/>
      <c r="E3" s="125"/>
    </row>
    <row r="4" spans="2:5" ht="45">
      <c r="B4" s="39" t="s">
        <v>174</v>
      </c>
      <c r="C4" s="39" t="s">
        <v>176</v>
      </c>
      <c r="D4" s="39" t="s">
        <v>175</v>
      </c>
      <c r="E4" s="65" t="s">
        <v>161</v>
      </c>
    </row>
    <row r="5" spans="2:5" ht="14.25">
      <c r="B5" s="17" t="s">
        <v>177</v>
      </c>
      <c r="C5" s="66">
        <v>5</v>
      </c>
      <c r="D5" s="66">
        <v>1</v>
      </c>
      <c r="E5" s="87">
        <v>160870</v>
      </c>
    </row>
    <row r="6" spans="2:5" ht="14.25">
      <c r="B6" s="17" t="s">
        <v>178</v>
      </c>
      <c r="C6" s="66">
        <v>39</v>
      </c>
      <c r="D6" s="66">
        <v>9</v>
      </c>
      <c r="E6" s="88">
        <v>1400847</v>
      </c>
    </row>
    <row r="7" spans="2:5" ht="14.25">
      <c r="B7" s="17" t="s">
        <v>222</v>
      </c>
      <c r="C7" s="66">
        <v>3</v>
      </c>
      <c r="D7" s="66">
        <v>1</v>
      </c>
      <c r="E7" s="88">
        <v>126959</v>
      </c>
    </row>
    <row r="8" spans="2:5" ht="14.25">
      <c r="B8" s="17" t="s">
        <v>179</v>
      </c>
      <c r="C8" s="66">
        <v>3</v>
      </c>
      <c r="D8" s="66">
        <v>1</v>
      </c>
      <c r="E8" s="88">
        <v>68582</v>
      </c>
    </row>
    <row r="9" spans="2:5" ht="14.25">
      <c r="B9" s="17" t="s">
        <v>816</v>
      </c>
      <c r="C9" s="66">
        <v>1</v>
      </c>
      <c r="D9" s="66">
        <v>1</v>
      </c>
      <c r="E9" s="88">
        <v>34250</v>
      </c>
    </row>
    <row r="10" spans="2:5" ht="14.25">
      <c r="B10" s="17" t="s">
        <v>180</v>
      </c>
      <c r="C10" s="66">
        <v>5</v>
      </c>
      <c r="D10" s="66">
        <v>1</v>
      </c>
      <c r="E10" s="88">
        <v>177344</v>
      </c>
    </row>
    <row r="11" spans="2:5" ht="14.25">
      <c r="B11" s="17" t="s">
        <v>119</v>
      </c>
      <c r="C11" s="66">
        <v>2</v>
      </c>
      <c r="D11" s="66">
        <v>1</v>
      </c>
      <c r="E11" s="88">
        <v>100839</v>
      </c>
    </row>
    <row r="12" spans="2:5" ht="14.25">
      <c r="B12" s="17" t="s">
        <v>817</v>
      </c>
      <c r="C12" s="66">
        <v>2</v>
      </c>
      <c r="D12" s="66">
        <v>1</v>
      </c>
      <c r="E12" s="88">
        <v>89884</v>
      </c>
    </row>
    <row r="13" spans="2:5" ht="14.25">
      <c r="B13" s="17" t="s">
        <v>181</v>
      </c>
      <c r="C13" s="66">
        <v>18</v>
      </c>
      <c r="D13" s="66">
        <v>3</v>
      </c>
      <c r="E13" s="88">
        <v>745316</v>
      </c>
    </row>
    <row r="14" spans="2:5" ht="14.25">
      <c r="B14" s="17" t="s">
        <v>126</v>
      </c>
      <c r="C14" s="66">
        <v>6</v>
      </c>
      <c r="D14" s="66">
        <v>1</v>
      </c>
      <c r="E14" s="88">
        <v>257820</v>
      </c>
    </row>
    <row r="15" spans="2:5" ht="14.25">
      <c r="B15" s="17" t="s">
        <v>182</v>
      </c>
      <c r="C15" s="66">
        <v>1</v>
      </c>
      <c r="D15" s="66">
        <v>1</v>
      </c>
      <c r="E15" s="88">
        <v>20143</v>
      </c>
    </row>
    <row r="16" spans="2:5" ht="14.25">
      <c r="B16" s="17" t="s">
        <v>818</v>
      </c>
      <c r="C16" s="66">
        <v>1</v>
      </c>
      <c r="D16" s="66">
        <v>1</v>
      </c>
      <c r="E16" s="88">
        <v>39587</v>
      </c>
    </row>
    <row r="17" spans="2:5" ht="14.25">
      <c r="B17" s="17" t="s">
        <v>183</v>
      </c>
      <c r="C17" s="66">
        <v>9</v>
      </c>
      <c r="D17" s="66">
        <v>3</v>
      </c>
      <c r="E17" s="88">
        <v>390055</v>
      </c>
    </row>
    <row r="18" spans="2:5" ht="14.25">
      <c r="B18" s="17" t="s">
        <v>184</v>
      </c>
      <c r="C18" s="66">
        <v>12</v>
      </c>
      <c r="D18" s="66">
        <v>2</v>
      </c>
      <c r="E18" s="88">
        <v>455461</v>
      </c>
    </row>
    <row r="19" spans="2:5" ht="14.25">
      <c r="B19" s="17" t="s">
        <v>185</v>
      </c>
      <c r="C19" s="66">
        <v>2</v>
      </c>
      <c r="D19" s="66">
        <v>1</v>
      </c>
      <c r="E19" s="88">
        <v>69019</v>
      </c>
    </row>
    <row r="20" spans="2:5" ht="14.25">
      <c r="B20" s="17" t="s">
        <v>186</v>
      </c>
      <c r="C20" s="66">
        <v>4</v>
      </c>
      <c r="D20" s="66">
        <v>2</v>
      </c>
      <c r="E20" s="88">
        <v>155506</v>
      </c>
    </row>
    <row r="21" spans="2:5" ht="14.25">
      <c r="B21" s="17" t="s">
        <v>187</v>
      </c>
      <c r="C21" s="66">
        <v>3</v>
      </c>
      <c r="D21" s="66">
        <v>2</v>
      </c>
      <c r="E21" s="88">
        <v>109590</v>
      </c>
    </row>
    <row r="22" spans="2:5" ht="14.25">
      <c r="B22" s="17" t="s">
        <v>188</v>
      </c>
      <c r="C22" s="66">
        <v>17</v>
      </c>
      <c r="D22" s="66">
        <v>4</v>
      </c>
      <c r="E22" s="88">
        <v>783433</v>
      </c>
    </row>
    <row r="23" spans="2:5" ht="14.25">
      <c r="B23" s="67" t="s">
        <v>189</v>
      </c>
      <c r="C23" s="66">
        <v>5</v>
      </c>
      <c r="D23" s="66">
        <v>2</v>
      </c>
      <c r="E23" s="88">
        <v>220134</v>
      </c>
    </row>
    <row r="24" spans="2:5" ht="14.25">
      <c r="B24" s="17" t="s">
        <v>190</v>
      </c>
      <c r="C24" s="66">
        <v>6</v>
      </c>
      <c r="D24" s="66">
        <v>2</v>
      </c>
      <c r="E24" s="88">
        <v>189339</v>
      </c>
    </row>
    <row r="25" spans="2:5" ht="14.25">
      <c r="B25" s="17" t="s">
        <v>191</v>
      </c>
      <c r="C25" s="66">
        <v>1</v>
      </c>
      <c r="D25" s="66">
        <v>1</v>
      </c>
      <c r="E25" s="88">
        <v>22297</v>
      </c>
    </row>
    <row r="26" spans="2:5" ht="14.25">
      <c r="B26" s="17" t="s">
        <v>231</v>
      </c>
      <c r="C26" s="66">
        <v>1</v>
      </c>
      <c r="D26" s="66">
        <v>1</v>
      </c>
      <c r="E26" s="88">
        <v>21058</v>
      </c>
    </row>
    <row r="27" spans="2:5" ht="14.25">
      <c r="B27" s="17" t="s">
        <v>192</v>
      </c>
      <c r="C27" s="66">
        <v>3</v>
      </c>
      <c r="D27" s="66">
        <v>1</v>
      </c>
      <c r="E27" s="88">
        <v>117807</v>
      </c>
    </row>
    <row r="28" spans="2:5" ht="14.25">
      <c r="B28" s="17" t="s">
        <v>193</v>
      </c>
      <c r="C28" s="66">
        <v>2</v>
      </c>
      <c r="D28" s="66">
        <v>1</v>
      </c>
      <c r="E28" s="88">
        <v>59157</v>
      </c>
    </row>
    <row r="29" spans="2:5" ht="14.25">
      <c r="B29" s="17" t="s">
        <v>194</v>
      </c>
      <c r="C29" s="66">
        <v>8</v>
      </c>
      <c r="D29" s="66">
        <v>1</v>
      </c>
      <c r="E29" s="88">
        <v>337151</v>
      </c>
    </row>
    <row r="30" spans="2:5" ht="14.25">
      <c r="B30" s="17" t="s">
        <v>195</v>
      </c>
      <c r="C30" s="66">
        <v>5</v>
      </c>
      <c r="D30" s="66">
        <v>1</v>
      </c>
      <c r="E30" s="88">
        <v>214728</v>
      </c>
    </row>
    <row r="31" spans="2:5" ht="15">
      <c r="B31" s="68" t="s">
        <v>159</v>
      </c>
      <c r="C31" s="69">
        <f>SUM(C5:C30)</f>
        <v>164</v>
      </c>
      <c r="D31" s="69">
        <f>SUM(D5:D30)</f>
        <v>46</v>
      </c>
      <c r="E31" s="70">
        <f>SUM(E5:E30)</f>
        <v>6367176</v>
      </c>
    </row>
    <row r="34" ht="15">
      <c r="B34" s="18" t="s">
        <v>926</v>
      </c>
    </row>
    <row r="35" spans="2:3" ht="14.25">
      <c r="B35" s="42" t="s">
        <v>152</v>
      </c>
      <c r="C35" s="40">
        <v>744</v>
      </c>
    </row>
    <row r="36" spans="2:3" ht="14.25">
      <c r="B36" s="42" t="s">
        <v>153</v>
      </c>
      <c r="C36" s="40">
        <v>950</v>
      </c>
    </row>
    <row r="37" spans="2:3" ht="28.5">
      <c r="B37" s="71" t="s">
        <v>196</v>
      </c>
      <c r="C37" s="40">
        <v>876</v>
      </c>
    </row>
    <row r="38" spans="2:3" ht="14.25">
      <c r="B38" s="42" t="s">
        <v>155</v>
      </c>
      <c r="C38" s="40">
        <v>784</v>
      </c>
    </row>
    <row r="39" spans="2:3" ht="14.25">
      <c r="B39" s="42" t="s">
        <v>156</v>
      </c>
      <c r="C39" s="40">
        <v>587</v>
      </c>
    </row>
    <row r="40" spans="2:3" ht="14.25">
      <c r="B40" s="42" t="s">
        <v>157</v>
      </c>
      <c r="C40" s="40">
        <v>535</v>
      </c>
    </row>
    <row r="41" spans="2:3" ht="14.25">
      <c r="B41" s="42" t="s">
        <v>158</v>
      </c>
      <c r="C41" s="40">
        <v>522</v>
      </c>
    </row>
    <row r="42" spans="2:3" ht="14.25">
      <c r="B42" s="42" t="s">
        <v>197</v>
      </c>
      <c r="C42" s="40">
        <v>70</v>
      </c>
    </row>
    <row r="43" spans="2:3" ht="14.25">
      <c r="B43" s="53" t="s">
        <v>198</v>
      </c>
      <c r="C43" s="63">
        <v>186</v>
      </c>
    </row>
    <row r="44" spans="2:3" ht="15">
      <c r="B44" s="72" t="s">
        <v>159</v>
      </c>
      <c r="C44" s="73">
        <f>SUM(C35:C43)</f>
        <v>5254</v>
      </c>
    </row>
    <row r="45" ht="10.5" customHeight="1"/>
    <row r="46" spans="2:5" ht="18" customHeight="1">
      <c r="B46" s="124" t="s">
        <v>927</v>
      </c>
      <c r="C46" s="124"/>
      <c r="D46" s="124"/>
      <c r="E46" s="124"/>
    </row>
    <row r="47" spans="2:5" ht="27.75" customHeight="1">
      <c r="B47" s="124"/>
      <c r="C47" s="124"/>
      <c r="D47" s="124"/>
      <c r="E47" s="124"/>
    </row>
  </sheetData>
  <sheetProtection/>
  <mergeCells count="3">
    <mergeCell ref="A1:G1"/>
    <mergeCell ref="B46:E47"/>
    <mergeCell ref="B3:E3"/>
  </mergeCells>
  <printOptions/>
  <pageMargins left="0.7" right="0.7" top="0.75" bottom="0.75" header="0.3" footer="0.3"/>
  <pageSetup horizontalDpi="600" verticalDpi="600" orientation="portrait" scale="83" r:id="rId1"/>
  <headerFooter alignWithMargins="0">
    <oddHeader xml:space="preserve">&amp;C&amp;12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zoomScaleSheetLayoutView="100" workbookViewId="0" topLeftCell="A1">
      <selection activeCell="I21" sqref="I21"/>
    </sheetView>
  </sheetViews>
  <sheetFormatPr defaultColWidth="9.140625" defaultRowHeight="12.75"/>
  <cols>
    <col min="1" max="1" width="29.140625" style="38" customWidth="1"/>
    <col min="2" max="2" width="26.421875" style="1" customWidth="1"/>
    <col min="3" max="3" width="23.140625" style="1" customWidth="1"/>
    <col min="4" max="4" width="39.8515625" style="38" customWidth="1"/>
    <col min="5" max="16384" width="9.140625" style="1" customWidth="1"/>
  </cols>
  <sheetData>
    <row r="1" spans="1:9" ht="20.25">
      <c r="A1" s="126" t="s">
        <v>930</v>
      </c>
      <c r="B1" s="127"/>
      <c r="C1" s="127"/>
      <c r="D1" s="127"/>
      <c r="E1" s="74"/>
      <c r="F1" s="74"/>
      <c r="G1" s="74"/>
      <c r="H1" s="74"/>
      <c r="I1" s="74"/>
    </row>
    <row r="2" spans="1:4" s="40" customFormat="1" ht="15">
      <c r="A2" s="39" t="s">
        <v>199</v>
      </c>
      <c r="B2" s="39" t="s">
        <v>200</v>
      </c>
      <c r="C2" s="39" t="s">
        <v>201</v>
      </c>
      <c r="D2" s="39" t="s">
        <v>202</v>
      </c>
    </row>
    <row r="3" spans="1:4" s="40" customFormat="1" ht="14.25">
      <c r="A3" s="89" t="s">
        <v>223</v>
      </c>
      <c r="B3" s="89" t="s">
        <v>564</v>
      </c>
      <c r="C3" s="92" t="s">
        <v>20</v>
      </c>
      <c r="D3" s="89" t="s">
        <v>41</v>
      </c>
    </row>
    <row r="4" spans="1:4" s="40" customFormat="1" ht="14.25">
      <c r="A4" s="89" t="s">
        <v>825</v>
      </c>
      <c r="B4" s="89" t="s">
        <v>227</v>
      </c>
      <c r="C4" s="89" t="s">
        <v>660</v>
      </c>
      <c r="D4" s="89" t="s">
        <v>203</v>
      </c>
    </row>
    <row r="5" spans="1:4" s="40" customFormat="1" ht="14.25">
      <c r="A5" s="90" t="s">
        <v>224</v>
      </c>
      <c r="B5" s="89" t="s">
        <v>841</v>
      </c>
      <c r="C5" s="89" t="s">
        <v>37</v>
      </c>
      <c r="D5" s="90" t="s">
        <v>807</v>
      </c>
    </row>
    <row r="6" spans="1:4" ht="14.25">
      <c r="A6" s="89" t="s">
        <v>604</v>
      </c>
      <c r="B6" s="89" t="s">
        <v>141</v>
      </c>
      <c r="C6" s="89" t="s">
        <v>98</v>
      </c>
      <c r="D6" s="91" t="s">
        <v>204</v>
      </c>
    </row>
    <row r="7" spans="1:4" ht="14.25">
      <c r="A7" s="89" t="s">
        <v>749</v>
      </c>
      <c r="B7" s="89" t="s">
        <v>842</v>
      </c>
      <c r="C7" s="89" t="s">
        <v>745</v>
      </c>
      <c r="D7" s="91" t="s">
        <v>205</v>
      </c>
    </row>
    <row r="8" spans="1:4" ht="28.5">
      <c r="A8" s="89" t="s">
        <v>70</v>
      </c>
      <c r="B8" s="89" t="s">
        <v>843</v>
      </c>
      <c r="C8" s="91" t="s">
        <v>299</v>
      </c>
      <c r="D8" s="90" t="s">
        <v>206</v>
      </c>
    </row>
    <row r="9" spans="1:4" ht="15" customHeight="1">
      <c r="A9" s="89" t="s">
        <v>43</v>
      </c>
      <c r="B9" s="89" t="s">
        <v>851</v>
      </c>
      <c r="C9" s="90" t="s">
        <v>706</v>
      </c>
      <c r="D9" s="89" t="s">
        <v>207</v>
      </c>
    </row>
    <row r="10" spans="1:4" ht="14.25">
      <c r="A10" s="89" t="s">
        <v>716</v>
      </c>
      <c r="B10" s="89" t="s">
        <v>845</v>
      </c>
      <c r="C10" s="89" t="s">
        <v>78</v>
      </c>
      <c r="D10" s="89" t="s">
        <v>647</v>
      </c>
    </row>
    <row r="11" spans="1:4" ht="14.25">
      <c r="A11" s="91" t="s">
        <v>827</v>
      </c>
      <c r="B11" s="89" t="s">
        <v>232</v>
      </c>
      <c r="C11" s="89" t="s">
        <v>26</v>
      </c>
      <c r="D11" s="91" t="s">
        <v>509</v>
      </c>
    </row>
    <row r="12" spans="1:4" ht="14.25">
      <c r="A12" s="90" t="s">
        <v>468</v>
      </c>
      <c r="B12" s="89" t="s">
        <v>849</v>
      </c>
      <c r="C12" s="89" t="s">
        <v>263</v>
      </c>
      <c r="D12" s="89" t="s">
        <v>125</v>
      </c>
    </row>
    <row r="13" spans="1:4" ht="14.25">
      <c r="A13" s="91" t="s">
        <v>840</v>
      </c>
      <c r="B13" s="89" t="s">
        <v>717</v>
      </c>
      <c r="C13" s="89" t="s">
        <v>49</v>
      </c>
      <c r="D13" s="89" t="s">
        <v>282</v>
      </c>
    </row>
    <row r="14" spans="1:4" ht="14.25">
      <c r="A14" s="90" t="s">
        <v>839</v>
      </c>
      <c r="B14" s="91" t="s">
        <v>208</v>
      </c>
      <c r="C14" s="89" t="s">
        <v>23</v>
      </c>
      <c r="D14" s="89" t="s">
        <v>94</v>
      </c>
    </row>
    <row r="15" spans="1:4" ht="28.5">
      <c r="A15" s="89" t="s">
        <v>830</v>
      </c>
      <c r="B15" s="89" t="s">
        <v>860</v>
      </c>
      <c r="C15" s="90" t="s">
        <v>591</v>
      </c>
      <c r="D15" s="90" t="s">
        <v>90</v>
      </c>
    </row>
    <row r="16" spans="1:4" ht="14.25">
      <c r="A16" s="89" t="s">
        <v>389</v>
      </c>
      <c r="B16" s="91" t="s">
        <v>138</v>
      </c>
      <c r="C16" s="90" t="s">
        <v>200</v>
      </c>
      <c r="D16" s="89" t="s">
        <v>595</v>
      </c>
    </row>
    <row r="17" spans="1:4" ht="14.25">
      <c r="A17" s="89" t="s">
        <v>74</v>
      </c>
      <c r="B17" s="89" t="s">
        <v>846</v>
      </c>
      <c r="C17" s="89" t="s">
        <v>72</v>
      </c>
      <c r="D17" s="90" t="s">
        <v>258</v>
      </c>
    </row>
    <row r="18" spans="1:4" ht="14.25">
      <c r="A18" s="91" t="s">
        <v>22</v>
      </c>
      <c r="B18" s="89" t="s">
        <v>850</v>
      </c>
      <c r="C18" s="89" t="s">
        <v>32</v>
      </c>
      <c r="D18" s="89" t="s">
        <v>118</v>
      </c>
    </row>
    <row r="19" spans="1:4" ht="14.25">
      <c r="A19" s="89" t="s">
        <v>833</v>
      </c>
      <c r="B19" s="89" t="s">
        <v>844</v>
      </c>
      <c r="C19" s="89" t="s">
        <v>368</v>
      </c>
      <c r="D19" s="89" t="s">
        <v>0</v>
      </c>
    </row>
    <row r="20" spans="1:4" ht="14.25">
      <c r="A20" s="89" t="s">
        <v>828</v>
      </c>
      <c r="B20" s="91" t="s">
        <v>857</v>
      </c>
      <c r="C20" s="89" t="s">
        <v>25</v>
      </c>
      <c r="D20" s="89" t="s">
        <v>209</v>
      </c>
    </row>
    <row r="21" spans="1:4" ht="14.25">
      <c r="A21" s="89" t="s">
        <v>832</v>
      </c>
      <c r="B21" s="91" t="s">
        <v>5</v>
      </c>
      <c r="C21" s="89" t="s">
        <v>671</v>
      </c>
      <c r="D21" s="89" t="s">
        <v>221</v>
      </c>
    </row>
    <row r="22" spans="1:4" ht="14.25">
      <c r="A22" s="89" t="s">
        <v>703</v>
      </c>
      <c r="B22" s="89" t="s">
        <v>226</v>
      </c>
      <c r="C22" s="89" t="s">
        <v>27</v>
      </c>
      <c r="D22" s="90" t="s">
        <v>102</v>
      </c>
    </row>
    <row r="23" spans="1:4" ht="14.25">
      <c r="A23" s="89" t="s">
        <v>45</v>
      </c>
      <c r="B23" s="89" t="s">
        <v>853</v>
      </c>
      <c r="C23" s="89" t="s">
        <v>34</v>
      </c>
      <c r="D23" s="89" t="s">
        <v>210</v>
      </c>
    </row>
    <row r="24" spans="1:4" ht="14.25">
      <c r="A24" s="89" t="s">
        <v>785</v>
      </c>
      <c r="B24" s="89" t="s">
        <v>3</v>
      </c>
      <c r="C24" s="89" t="s">
        <v>715</v>
      </c>
      <c r="D24" s="89" t="s">
        <v>54</v>
      </c>
    </row>
    <row r="25" spans="1:4" ht="14.25">
      <c r="A25" s="89" t="s">
        <v>430</v>
      </c>
      <c r="B25" s="89" t="s">
        <v>459</v>
      </c>
      <c r="C25" s="89"/>
      <c r="D25" s="89" t="s">
        <v>130</v>
      </c>
    </row>
    <row r="26" spans="1:4" ht="14.25">
      <c r="A26" s="89" t="s">
        <v>819</v>
      </c>
      <c r="B26" s="89" t="s">
        <v>145</v>
      </c>
      <c r="C26" s="90"/>
      <c r="D26" s="89" t="s">
        <v>809</v>
      </c>
    </row>
    <row r="27" spans="1:4" ht="14.25">
      <c r="A27" s="89" t="s">
        <v>837</v>
      </c>
      <c r="B27" s="91" t="s">
        <v>143</v>
      </c>
      <c r="C27" s="90"/>
      <c r="D27" s="91" t="s">
        <v>68</v>
      </c>
    </row>
    <row r="28" spans="1:4" ht="14.25">
      <c r="A28" s="90" t="s">
        <v>310</v>
      </c>
      <c r="B28" s="91" t="s">
        <v>136</v>
      </c>
      <c r="C28" s="89"/>
      <c r="D28" s="91" t="s">
        <v>131</v>
      </c>
    </row>
    <row r="29" spans="1:4" ht="14.25">
      <c r="A29" s="89" t="s">
        <v>46</v>
      </c>
      <c r="B29" s="89" t="s">
        <v>864</v>
      </c>
      <c r="C29" s="89"/>
      <c r="D29" s="91" t="s">
        <v>1</v>
      </c>
    </row>
    <row r="30" spans="1:4" ht="14.25">
      <c r="A30" s="89" t="s">
        <v>24</v>
      </c>
      <c r="B30" s="91" t="s">
        <v>865</v>
      </c>
      <c r="C30" s="89"/>
      <c r="D30" s="89" t="s">
        <v>2</v>
      </c>
    </row>
    <row r="31" spans="1:4" ht="14.25">
      <c r="A31" s="91" t="s">
        <v>117</v>
      </c>
      <c r="B31" s="90" t="s">
        <v>708</v>
      </c>
      <c r="C31" s="89"/>
      <c r="D31" s="91" t="s">
        <v>132</v>
      </c>
    </row>
    <row r="32" spans="1:4" ht="14.25">
      <c r="A32" s="89" t="s">
        <v>122</v>
      </c>
      <c r="B32" s="91" t="s">
        <v>137</v>
      </c>
      <c r="C32" s="89"/>
      <c r="D32" s="91" t="s">
        <v>110</v>
      </c>
    </row>
    <row r="33" spans="1:4" ht="14.25">
      <c r="A33" s="91" t="s">
        <v>21</v>
      </c>
      <c r="B33" s="90" t="s">
        <v>801</v>
      </c>
      <c r="C33" s="90"/>
      <c r="D33" s="91" t="s">
        <v>60</v>
      </c>
    </row>
    <row r="34" spans="1:4" ht="14.25">
      <c r="A34" s="89" t="s">
        <v>838</v>
      </c>
      <c r="B34" s="89" t="s">
        <v>858</v>
      </c>
      <c r="C34" s="89"/>
      <c r="D34" s="90" t="s">
        <v>124</v>
      </c>
    </row>
    <row r="35" spans="1:4" ht="14.25">
      <c r="A35" s="89" t="s">
        <v>51</v>
      </c>
      <c r="B35" s="89" t="s">
        <v>862</v>
      </c>
      <c r="C35" s="89"/>
      <c r="D35" s="91" t="s">
        <v>372</v>
      </c>
    </row>
    <row r="36" spans="1:4" ht="14.25">
      <c r="A36" s="89" t="s">
        <v>672</v>
      </c>
      <c r="B36" s="90" t="s">
        <v>859</v>
      </c>
      <c r="C36" s="89"/>
      <c r="D36" s="90" t="s">
        <v>344</v>
      </c>
    </row>
    <row r="37" spans="1:4" ht="14.25">
      <c r="A37" s="89" t="s">
        <v>487</v>
      </c>
      <c r="B37" s="89" t="s">
        <v>626</v>
      </c>
      <c r="C37" s="89"/>
      <c r="D37" s="89" t="s">
        <v>148</v>
      </c>
    </row>
    <row r="38" spans="1:4" ht="14.25">
      <c r="A38" s="89" t="s">
        <v>567</v>
      </c>
      <c r="B38" s="91" t="s">
        <v>812</v>
      </c>
      <c r="C38" s="89"/>
      <c r="D38" s="89" t="s">
        <v>29</v>
      </c>
    </row>
    <row r="39" spans="1:4" ht="14.25">
      <c r="A39" s="90" t="s">
        <v>89</v>
      </c>
      <c r="B39" s="91" t="s">
        <v>229</v>
      </c>
      <c r="C39" s="91"/>
      <c r="D39" s="89" t="s">
        <v>63</v>
      </c>
    </row>
    <row r="40" spans="1:4" ht="14.25">
      <c r="A40" s="89" t="s">
        <v>79</v>
      </c>
      <c r="B40" s="89" t="s">
        <v>848</v>
      </c>
      <c r="C40" s="89"/>
      <c r="D40" s="89" t="s">
        <v>106</v>
      </c>
    </row>
    <row r="41" spans="1:4" ht="14.25">
      <c r="A41" s="89" t="s">
        <v>48</v>
      </c>
      <c r="B41" s="89" t="s">
        <v>4</v>
      </c>
      <c r="C41" s="90"/>
      <c r="D41" s="89" t="s">
        <v>482</v>
      </c>
    </row>
    <row r="42" spans="1:4" ht="14.25">
      <c r="A42" s="91" t="s">
        <v>225</v>
      </c>
      <c r="B42" s="89" t="s">
        <v>855</v>
      </c>
      <c r="C42" s="89"/>
      <c r="D42" s="91" t="s">
        <v>99</v>
      </c>
    </row>
    <row r="43" spans="1:4" ht="14.25">
      <c r="A43" s="89" t="s">
        <v>116</v>
      </c>
      <c r="B43" s="89" t="s">
        <v>10</v>
      </c>
      <c r="C43" s="67"/>
      <c r="D43" s="89" t="s">
        <v>121</v>
      </c>
    </row>
    <row r="44" spans="1:4" ht="14.25">
      <c r="A44" s="89" t="s">
        <v>42</v>
      </c>
      <c r="B44" s="91" t="s">
        <v>147</v>
      </c>
      <c r="C44" s="67"/>
      <c r="D44" s="89" t="s">
        <v>77</v>
      </c>
    </row>
    <row r="45" spans="1:4" ht="14.25">
      <c r="A45" s="89" t="s">
        <v>83</v>
      </c>
      <c r="B45" s="89" t="s">
        <v>861</v>
      </c>
      <c r="C45" s="89"/>
      <c r="D45" s="89" t="s">
        <v>230</v>
      </c>
    </row>
    <row r="46" spans="1:4" ht="14.25">
      <c r="A46" s="91" t="s">
        <v>835</v>
      </c>
      <c r="B46" s="89" t="s">
        <v>211</v>
      </c>
      <c r="C46" s="91"/>
      <c r="D46" s="89" t="s">
        <v>428</v>
      </c>
    </row>
    <row r="47" spans="1:4" ht="14.25">
      <c r="A47" s="90" t="s">
        <v>28</v>
      </c>
      <c r="B47" s="89" t="s">
        <v>135</v>
      </c>
      <c r="C47" s="89"/>
      <c r="D47" s="89" t="s">
        <v>684</v>
      </c>
    </row>
    <row r="48" spans="1:4" ht="14.25">
      <c r="A48" s="89" t="s">
        <v>95</v>
      </c>
      <c r="B48" s="89" t="s">
        <v>856</v>
      </c>
      <c r="C48" s="91"/>
      <c r="D48" s="89" t="s">
        <v>212</v>
      </c>
    </row>
    <row r="49" spans="1:4" ht="14.25">
      <c r="A49" s="89" t="s">
        <v>394</v>
      </c>
      <c r="B49" s="89" t="s">
        <v>847</v>
      </c>
      <c r="C49" s="89"/>
      <c r="D49" s="89"/>
    </row>
    <row r="50" spans="1:4" ht="14.25">
      <c r="A50" s="89" t="s">
        <v>88</v>
      </c>
      <c r="B50" s="89" t="s">
        <v>687</v>
      </c>
      <c r="C50" s="89"/>
      <c r="D50" s="89"/>
    </row>
    <row r="51" spans="1:4" ht="14.25">
      <c r="A51" s="91" t="s">
        <v>35</v>
      </c>
      <c r="B51" s="89" t="s">
        <v>651</v>
      </c>
      <c r="C51" s="89"/>
      <c r="D51" s="41"/>
    </row>
    <row r="52" spans="1:4" ht="14.25">
      <c r="A52" s="89" t="s">
        <v>67</v>
      </c>
      <c r="B52" s="89" t="s">
        <v>140</v>
      </c>
      <c r="C52" s="89"/>
      <c r="D52" s="41"/>
    </row>
    <row r="53" spans="1:4" ht="14.25">
      <c r="A53" s="89" t="s">
        <v>71</v>
      </c>
      <c r="B53" s="89" t="s">
        <v>792</v>
      </c>
      <c r="C53" s="89"/>
      <c r="D53" s="89"/>
    </row>
    <row r="54" spans="1:4" ht="14.25">
      <c r="A54" s="89" t="s">
        <v>64</v>
      </c>
      <c r="B54" s="90" t="s">
        <v>9</v>
      </c>
      <c r="C54" s="89"/>
      <c r="D54" s="89"/>
    </row>
    <row r="55" spans="1:4" ht="14.25">
      <c r="A55" s="90" t="s">
        <v>707</v>
      </c>
      <c r="B55" s="89" t="s">
        <v>320</v>
      </c>
      <c r="C55" s="89"/>
      <c r="D55" s="41"/>
    </row>
    <row r="56" spans="1:4" ht="14.25">
      <c r="A56" s="89" t="s">
        <v>791</v>
      </c>
      <c r="B56" s="89" t="s">
        <v>139</v>
      </c>
      <c r="C56" s="89"/>
      <c r="D56" s="41"/>
    </row>
    <row r="57" spans="1:4" ht="14.25">
      <c r="A57" s="89" t="s">
        <v>113</v>
      </c>
      <c r="B57" s="91" t="s">
        <v>906</v>
      </c>
      <c r="C57" s="91"/>
      <c r="D57" s="41"/>
    </row>
    <row r="58" spans="1:4" ht="14.25">
      <c r="A58" s="89" t="s">
        <v>834</v>
      </c>
      <c r="B58" s="89" t="s">
        <v>228</v>
      </c>
      <c r="C58" s="89"/>
      <c r="D58" s="89"/>
    </row>
    <row r="59" spans="1:4" ht="14.25">
      <c r="A59" s="90" t="s">
        <v>824</v>
      </c>
      <c r="B59" s="90" t="s">
        <v>311</v>
      </c>
      <c r="C59" s="89"/>
      <c r="D59" s="89"/>
    </row>
    <row r="60" spans="1:4" ht="14.25">
      <c r="A60" s="89" t="s">
        <v>810</v>
      </c>
      <c r="B60" s="89" t="s">
        <v>863</v>
      </c>
      <c r="C60" s="89"/>
      <c r="D60" s="89"/>
    </row>
    <row r="61" spans="1:4" ht="14.25">
      <c r="A61" s="90" t="s">
        <v>73</v>
      </c>
      <c r="B61" s="89" t="s">
        <v>854</v>
      </c>
      <c r="C61" s="89"/>
      <c r="D61" s="41"/>
    </row>
    <row r="62" spans="1:4" ht="14.25">
      <c r="A62" s="91" t="s">
        <v>38</v>
      </c>
      <c r="B62" s="91" t="s">
        <v>213</v>
      </c>
      <c r="C62" s="91"/>
      <c r="D62" s="41"/>
    </row>
    <row r="63" spans="1:4" ht="14.25">
      <c r="A63" s="89" t="s">
        <v>829</v>
      </c>
      <c r="B63" s="90" t="s">
        <v>852</v>
      </c>
      <c r="C63" s="67"/>
      <c r="D63" s="89"/>
    </row>
    <row r="64" spans="1:4" ht="14.25">
      <c r="A64" s="89" t="s">
        <v>686</v>
      </c>
      <c r="B64" s="90" t="s">
        <v>814</v>
      </c>
      <c r="C64" s="67"/>
      <c r="D64" s="89"/>
    </row>
    <row r="65" spans="1:4" ht="14.25">
      <c r="A65" s="89" t="s">
        <v>836</v>
      </c>
      <c r="B65" s="89" t="s">
        <v>6</v>
      </c>
      <c r="C65" s="67"/>
      <c r="D65" s="91"/>
    </row>
    <row r="66" spans="1:4" ht="14.25">
      <c r="A66" s="89" t="s">
        <v>52</v>
      </c>
      <c r="B66" s="89" t="s">
        <v>6</v>
      </c>
      <c r="C66" s="91"/>
      <c r="D66" s="90"/>
    </row>
    <row r="67" spans="1:4" ht="14.25">
      <c r="A67" s="91" t="s">
        <v>831</v>
      </c>
      <c r="B67" s="67" t="s">
        <v>7</v>
      </c>
      <c r="C67" s="91"/>
      <c r="D67" s="90"/>
    </row>
    <row r="68" spans="1:4" ht="14.25">
      <c r="A68" s="89" t="s">
        <v>319</v>
      </c>
      <c r="B68" s="17"/>
      <c r="C68" s="67"/>
      <c r="D68" s="89"/>
    </row>
    <row r="69" spans="1:4" ht="14.25">
      <c r="A69" s="90" t="s">
        <v>61</v>
      </c>
      <c r="B69" s="89"/>
      <c r="C69" s="89"/>
      <c r="D69" s="91"/>
    </row>
    <row r="70" spans="1:4" ht="14.25">
      <c r="A70" s="91" t="s">
        <v>826</v>
      </c>
      <c r="B70" s="17"/>
      <c r="C70" s="89"/>
      <c r="D70" s="89"/>
    </row>
    <row r="71" spans="1:4" ht="14.25">
      <c r="A71" s="89" t="s">
        <v>822</v>
      </c>
      <c r="B71" s="17"/>
      <c r="C71" s="89"/>
      <c r="D71" s="89"/>
    </row>
    <row r="72" spans="1:4" ht="14.25">
      <c r="A72" s="89" t="s">
        <v>59</v>
      </c>
      <c r="B72" s="17"/>
      <c r="C72" s="90"/>
      <c r="D72" s="89"/>
    </row>
    <row r="73" spans="1:4" ht="14.25">
      <c r="A73" s="89" t="s">
        <v>76</v>
      </c>
      <c r="B73" s="17"/>
      <c r="C73" s="91"/>
      <c r="D73" s="91"/>
    </row>
    <row r="74" spans="1:4" ht="14.25">
      <c r="A74" s="89" t="s">
        <v>820</v>
      </c>
      <c r="B74" s="17"/>
      <c r="C74" s="89"/>
      <c r="D74" s="89"/>
    </row>
    <row r="75" spans="1:4" ht="14.25">
      <c r="A75" s="91" t="s">
        <v>33</v>
      </c>
      <c r="B75" s="17"/>
      <c r="C75" s="17"/>
      <c r="D75" s="89"/>
    </row>
    <row r="76" spans="1:4" ht="14.25">
      <c r="A76" s="41" t="s">
        <v>821</v>
      </c>
      <c r="B76" s="17"/>
      <c r="C76" s="17"/>
      <c r="D76" s="89"/>
    </row>
    <row r="77" spans="1:4" ht="14.25">
      <c r="A77" s="41" t="s">
        <v>823</v>
      </c>
      <c r="B77" s="89"/>
      <c r="C77" s="17"/>
      <c r="D77" s="89"/>
    </row>
  </sheetData>
  <sheetProtection/>
  <mergeCells count="1">
    <mergeCell ref="A1:D1"/>
  </mergeCells>
  <printOptions gridLines="1" horizontalCentered="1"/>
  <pageMargins left="0.7" right="0.7" top="0.75" bottom="0.75" header="0.3" footer="0.3"/>
  <pageSetup horizontalDpi="600" verticalDpi="600" orientation="portrait" scale="69" r:id="rId1"/>
  <headerFooter alignWithMargins="0">
    <oddHeader xml:space="preserve">&amp;C&amp;12 </oddHeader>
  </headerFooter>
  <rowBreaks count="1" manualBreakCount="1">
    <brk id="6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3"/>
  <sheetViews>
    <sheetView zoomScale="75" zoomScaleNormal="75" zoomScalePageLayoutView="75" workbookViewId="0" topLeftCell="A1">
      <selection activeCell="F138" sqref="F138"/>
    </sheetView>
  </sheetViews>
  <sheetFormatPr defaultColWidth="9.140625" defaultRowHeight="24.75" customHeight="1"/>
  <cols>
    <col min="1" max="1" width="15.421875" style="80" customWidth="1"/>
    <col min="2" max="2" width="13.28125" style="80" customWidth="1"/>
    <col min="3" max="3" width="27.8515625" style="80" customWidth="1"/>
    <col min="4" max="4" width="16.28125" style="81" bestFit="1" customWidth="1"/>
    <col min="5" max="5" width="20.57421875" style="82" customWidth="1"/>
    <col min="6" max="6" width="64.421875" style="84" customWidth="1"/>
    <col min="7" max="7" width="16.421875" style="84" customWidth="1"/>
    <col min="8" max="8" width="17.421875" style="83" customWidth="1"/>
    <col min="9" max="9" width="12.28125" style="83" bestFit="1" customWidth="1"/>
    <col min="10" max="16384" width="9.140625" style="80" customWidth="1"/>
  </cols>
  <sheetData>
    <row r="1" spans="1:9" ht="24.75" customHeight="1">
      <c r="A1" s="131" t="s">
        <v>924</v>
      </c>
      <c r="B1" s="132"/>
      <c r="C1" s="132"/>
      <c r="D1" s="132"/>
      <c r="E1" s="132"/>
      <c r="F1" s="132"/>
      <c r="G1" s="132"/>
      <c r="H1" s="132"/>
      <c r="I1" s="132"/>
    </row>
    <row r="2" spans="1:9" s="119" customFormat="1" ht="77.25" customHeight="1">
      <c r="A2" s="118" t="s">
        <v>14</v>
      </c>
      <c r="B2" s="118" t="s">
        <v>15</v>
      </c>
      <c r="C2" s="118" t="s">
        <v>17</v>
      </c>
      <c r="D2" s="118" t="s">
        <v>13</v>
      </c>
      <c r="E2" s="118" t="s">
        <v>19</v>
      </c>
      <c r="F2" s="118" t="s">
        <v>134</v>
      </c>
      <c r="G2" s="118" t="s">
        <v>133</v>
      </c>
      <c r="H2" s="118" t="s">
        <v>16</v>
      </c>
      <c r="I2" s="118" t="s">
        <v>18</v>
      </c>
    </row>
    <row r="3" spans="1:9" ht="18">
      <c r="A3" s="128" t="s">
        <v>152</v>
      </c>
      <c r="B3" s="133"/>
      <c r="C3" s="133"/>
      <c r="D3" s="133"/>
      <c r="E3" s="133"/>
      <c r="F3" s="133"/>
      <c r="G3" s="133"/>
      <c r="H3" s="133"/>
      <c r="I3" s="133"/>
    </row>
    <row r="4" spans="1:9" ht="50.25" customHeight="1">
      <c r="A4" s="104" t="s">
        <v>309</v>
      </c>
      <c r="B4" s="104" t="s">
        <v>62</v>
      </c>
      <c r="C4" s="104" t="s">
        <v>258</v>
      </c>
      <c r="D4" s="105" t="s">
        <v>259</v>
      </c>
      <c r="E4" s="104" t="s">
        <v>20</v>
      </c>
      <c r="F4" s="106" t="s">
        <v>312</v>
      </c>
      <c r="G4" s="104" t="s">
        <v>311</v>
      </c>
      <c r="H4" s="104" t="s">
        <v>310</v>
      </c>
      <c r="I4" s="107" t="s">
        <v>357</v>
      </c>
    </row>
    <row r="5" spans="1:9" ht="50.25" customHeight="1">
      <c r="A5" s="104" t="s">
        <v>796</v>
      </c>
      <c r="B5" s="104" t="s">
        <v>31</v>
      </c>
      <c r="C5" s="104" t="s">
        <v>131</v>
      </c>
      <c r="D5" s="105" t="s">
        <v>298</v>
      </c>
      <c r="E5" s="104" t="s">
        <v>26</v>
      </c>
      <c r="F5" s="106" t="s">
        <v>797</v>
      </c>
      <c r="G5" s="104" t="s">
        <v>142</v>
      </c>
      <c r="H5" s="104" t="s">
        <v>113</v>
      </c>
      <c r="I5" s="107" t="s">
        <v>357</v>
      </c>
    </row>
    <row r="6" spans="1:9" ht="50.25" customHeight="1">
      <c r="A6" s="108" t="s">
        <v>585</v>
      </c>
      <c r="B6" s="108" t="s">
        <v>586</v>
      </c>
      <c r="C6" s="108" t="s">
        <v>102</v>
      </c>
      <c r="D6" s="108" t="s">
        <v>255</v>
      </c>
      <c r="E6" s="108" t="s">
        <v>23</v>
      </c>
      <c r="F6" s="109" t="s">
        <v>588</v>
      </c>
      <c r="G6" s="108" t="s">
        <v>9</v>
      </c>
      <c r="H6" s="108" t="s">
        <v>587</v>
      </c>
      <c r="I6" s="110" t="s">
        <v>357</v>
      </c>
    </row>
    <row r="7" spans="1:9" ht="50.25" customHeight="1">
      <c r="A7" s="104" t="s">
        <v>383</v>
      </c>
      <c r="B7" s="104" t="s">
        <v>50</v>
      </c>
      <c r="C7" s="104" t="s">
        <v>110</v>
      </c>
      <c r="D7" s="105" t="s">
        <v>246</v>
      </c>
      <c r="E7" s="104" t="s">
        <v>20</v>
      </c>
      <c r="F7" s="106" t="s">
        <v>384</v>
      </c>
      <c r="G7" s="104" t="s">
        <v>9</v>
      </c>
      <c r="H7" s="104" t="s">
        <v>51</v>
      </c>
      <c r="I7" s="107" t="s">
        <v>357</v>
      </c>
    </row>
    <row r="8" spans="1:9" ht="50.25" customHeight="1">
      <c r="A8" s="108" t="s">
        <v>447</v>
      </c>
      <c r="B8" s="108" t="s">
        <v>57</v>
      </c>
      <c r="C8" s="108" t="s">
        <v>41</v>
      </c>
      <c r="D8" s="111" t="s">
        <v>448</v>
      </c>
      <c r="E8" s="108" t="s">
        <v>23</v>
      </c>
      <c r="F8" s="109" t="s">
        <v>449</v>
      </c>
      <c r="G8" s="108" t="s">
        <v>9</v>
      </c>
      <c r="H8" s="108" t="s">
        <v>51</v>
      </c>
      <c r="I8" s="110" t="s">
        <v>357</v>
      </c>
    </row>
    <row r="9" spans="1:9" ht="50.25" customHeight="1">
      <c r="A9" s="104" t="s">
        <v>589</v>
      </c>
      <c r="B9" s="104" t="s">
        <v>590</v>
      </c>
      <c r="C9" s="104" t="s">
        <v>54</v>
      </c>
      <c r="D9" s="105" t="s">
        <v>517</v>
      </c>
      <c r="E9" s="104" t="s">
        <v>591</v>
      </c>
      <c r="F9" s="106" t="s">
        <v>592</v>
      </c>
      <c r="G9" s="104" t="s">
        <v>144</v>
      </c>
      <c r="H9" s="104" t="s">
        <v>28</v>
      </c>
      <c r="I9" s="107" t="s">
        <v>357</v>
      </c>
    </row>
    <row r="10" spans="1:9" ht="50.25" customHeight="1">
      <c r="A10" s="104" t="s">
        <v>339</v>
      </c>
      <c r="B10" s="104" t="s">
        <v>340</v>
      </c>
      <c r="C10" s="104" t="s">
        <v>130</v>
      </c>
      <c r="D10" s="105" t="s">
        <v>262</v>
      </c>
      <c r="E10" s="104" t="s">
        <v>49</v>
      </c>
      <c r="F10" s="106" t="s">
        <v>341</v>
      </c>
      <c r="G10" s="104" t="s">
        <v>147</v>
      </c>
      <c r="H10" s="104" t="s">
        <v>224</v>
      </c>
      <c r="I10" s="107" t="s">
        <v>357</v>
      </c>
    </row>
    <row r="11" spans="1:9" ht="50.25" customHeight="1">
      <c r="A11" s="104" t="s">
        <v>798</v>
      </c>
      <c r="B11" s="104" t="s">
        <v>799</v>
      </c>
      <c r="C11" s="104" t="s">
        <v>29</v>
      </c>
      <c r="D11" s="105" t="s">
        <v>278</v>
      </c>
      <c r="E11" s="104" t="s">
        <v>23</v>
      </c>
      <c r="F11" s="106" t="s">
        <v>802</v>
      </c>
      <c r="G11" s="104" t="s">
        <v>801</v>
      </c>
      <c r="H11" s="104" t="s">
        <v>800</v>
      </c>
      <c r="I11" s="107" t="s">
        <v>357</v>
      </c>
    </row>
    <row r="12" spans="1:9" ht="50.25" customHeight="1">
      <c r="A12" s="104" t="s">
        <v>250</v>
      </c>
      <c r="B12" s="104" t="s">
        <v>251</v>
      </c>
      <c r="C12" s="104" t="s">
        <v>106</v>
      </c>
      <c r="D12" s="105" t="s">
        <v>252</v>
      </c>
      <c r="E12" s="104" t="s">
        <v>23</v>
      </c>
      <c r="F12" s="106" t="s">
        <v>253</v>
      </c>
      <c r="G12" s="104" t="s">
        <v>7</v>
      </c>
      <c r="H12" s="104" t="s">
        <v>73</v>
      </c>
      <c r="I12" s="107" t="s">
        <v>357</v>
      </c>
    </row>
    <row r="13" spans="1:9" ht="50.25" customHeight="1">
      <c r="A13" s="108" t="s">
        <v>593</v>
      </c>
      <c r="B13" s="108" t="s">
        <v>594</v>
      </c>
      <c r="C13" s="108" t="s">
        <v>595</v>
      </c>
      <c r="D13" s="111" t="s">
        <v>596</v>
      </c>
      <c r="E13" s="108" t="s">
        <v>23</v>
      </c>
      <c r="F13" s="109" t="s">
        <v>599</v>
      </c>
      <c r="G13" s="108" t="s">
        <v>598</v>
      </c>
      <c r="H13" s="108" t="s">
        <v>597</v>
      </c>
      <c r="I13" s="110" t="s">
        <v>357</v>
      </c>
    </row>
    <row r="14" spans="1:9" ht="50.25" customHeight="1">
      <c r="A14" s="108" t="s">
        <v>600</v>
      </c>
      <c r="B14" s="108" t="s">
        <v>82</v>
      </c>
      <c r="C14" s="108" t="s">
        <v>125</v>
      </c>
      <c r="D14" s="108" t="s">
        <v>238</v>
      </c>
      <c r="E14" s="108" t="s">
        <v>98</v>
      </c>
      <c r="F14" s="109" t="s">
        <v>602</v>
      </c>
      <c r="G14" s="108" t="s">
        <v>601</v>
      </c>
      <c r="H14" s="108" t="s">
        <v>79</v>
      </c>
      <c r="I14" s="110" t="s">
        <v>357</v>
      </c>
    </row>
    <row r="15" spans="1:9" ht="50.25" customHeight="1">
      <c r="A15" s="104" t="s">
        <v>705</v>
      </c>
      <c r="B15" s="104" t="s">
        <v>101</v>
      </c>
      <c r="C15" s="104" t="s">
        <v>94</v>
      </c>
      <c r="D15" s="105" t="s">
        <v>235</v>
      </c>
      <c r="E15" s="104" t="s">
        <v>706</v>
      </c>
      <c r="F15" s="106" t="s">
        <v>709</v>
      </c>
      <c r="G15" s="104" t="s">
        <v>708</v>
      </c>
      <c r="H15" s="104" t="s">
        <v>707</v>
      </c>
      <c r="I15" s="107" t="s">
        <v>357</v>
      </c>
    </row>
    <row r="16" spans="1:9" ht="50.25" customHeight="1">
      <c r="A16" s="104" t="s">
        <v>466</v>
      </c>
      <c r="B16" s="104" t="s">
        <v>467</v>
      </c>
      <c r="C16" s="104" t="s">
        <v>124</v>
      </c>
      <c r="D16" s="105" t="s">
        <v>267</v>
      </c>
      <c r="E16" s="104" t="s">
        <v>25</v>
      </c>
      <c r="F16" s="106" t="s">
        <v>469</v>
      </c>
      <c r="G16" s="104" t="s">
        <v>9</v>
      </c>
      <c r="H16" s="104" t="s">
        <v>468</v>
      </c>
      <c r="I16" s="107" t="s">
        <v>357</v>
      </c>
    </row>
    <row r="17" spans="1:9" ht="50.25" customHeight="1">
      <c r="A17" s="104" t="s">
        <v>81</v>
      </c>
      <c r="B17" s="104" t="s">
        <v>234</v>
      </c>
      <c r="C17" s="104" t="s">
        <v>94</v>
      </c>
      <c r="D17" s="105" t="s">
        <v>235</v>
      </c>
      <c r="E17" s="104" t="s">
        <v>23</v>
      </c>
      <c r="F17" s="106" t="s">
        <v>236</v>
      </c>
      <c r="G17" s="104" t="s">
        <v>7</v>
      </c>
      <c r="H17" s="104" t="s">
        <v>73</v>
      </c>
      <c r="I17" s="107" t="s">
        <v>357</v>
      </c>
    </row>
    <row r="18" spans="1:9" ht="50.25" customHeight="1">
      <c r="A18" s="108" t="s">
        <v>81</v>
      </c>
      <c r="B18" s="108" t="s">
        <v>385</v>
      </c>
      <c r="C18" s="108" t="s">
        <v>102</v>
      </c>
      <c r="D18" s="108" t="s">
        <v>255</v>
      </c>
      <c r="E18" s="108" t="s">
        <v>20</v>
      </c>
      <c r="F18" s="109" t="s">
        <v>386</v>
      </c>
      <c r="G18" s="108" t="s">
        <v>9</v>
      </c>
      <c r="H18" s="108" t="s">
        <v>61</v>
      </c>
      <c r="I18" s="110" t="s">
        <v>357</v>
      </c>
    </row>
    <row r="19" spans="1:9" ht="49.5" customHeight="1">
      <c r="A19" s="104" t="s">
        <v>557</v>
      </c>
      <c r="B19" s="104" t="s">
        <v>558</v>
      </c>
      <c r="C19" s="104" t="s">
        <v>90</v>
      </c>
      <c r="D19" s="105" t="s">
        <v>353</v>
      </c>
      <c r="E19" s="104" t="s">
        <v>23</v>
      </c>
      <c r="F19" s="106" t="s">
        <v>560</v>
      </c>
      <c r="G19" s="104" t="s">
        <v>226</v>
      </c>
      <c r="H19" s="104" t="s">
        <v>559</v>
      </c>
      <c r="I19" s="107" t="s">
        <v>357</v>
      </c>
    </row>
    <row r="20" spans="1:9" ht="49.5" customHeight="1">
      <c r="A20" s="104" t="s">
        <v>342</v>
      </c>
      <c r="B20" s="104" t="s">
        <v>343</v>
      </c>
      <c r="C20" s="104" t="s">
        <v>344</v>
      </c>
      <c r="D20" s="105" t="s">
        <v>345</v>
      </c>
      <c r="E20" s="104" t="s">
        <v>20</v>
      </c>
      <c r="F20" s="106" t="s">
        <v>347</v>
      </c>
      <c r="G20" s="104" t="s">
        <v>7</v>
      </c>
      <c r="H20" s="104" t="s">
        <v>346</v>
      </c>
      <c r="I20" s="107" t="s">
        <v>357</v>
      </c>
    </row>
    <row r="21" spans="1:9" ht="49.5" customHeight="1">
      <c r="A21" s="108" t="s">
        <v>280</v>
      </c>
      <c r="B21" s="108" t="s">
        <v>281</v>
      </c>
      <c r="C21" s="108" t="s">
        <v>282</v>
      </c>
      <c r="D21" s="108" t="s">
        <v>283</v>
      </c>
      <c r="E21" s="108" t="s">
        <v>23</v>
      </c>
      <c r="F21" s="109" t="s">
        <v>286</v>
      </c>
      <c r="G21" s="108" t="s">
        <v>285</v>
      </c>
      <c r="H21" s="108" t="s">
        <v>284</v>
      </c>
      <c r="I21" s="110" t="s">
        <v>357</v>
      </c>
    </row>
    <row r="22" spans="1:9" ht="49.5" customHeight="1">
      <c r="A22" s="104" t="s">
        <v>381</v>
      </c>
      <c r="B22" s="104" t="s">
        <v>107</v>
      </c>
      <c r="C22" s="104" t="s">
        <v>124</v>
      </c>
      <c r="D22" s="105" t="s">
        <v>267</v>
      </c>
      <c r="E22" s="104" t="s">
        <v>25</v>
      </c>
      <c r="F22" s="106" t="s">
        <v>382</v>
      </c>
      <c r="G22" s="104" t="s">
        <v>9</v>
      </c>
      <c r="H22" s="104" t="s">
        <v>51</v>
      </c>
      <c r="I22" s="107" t="s">
        <v>357</v>
      </c>
    </row>
    <row r="23" spans="1:9" ht="49.5" customHeight="1">
      <c r="A23" s="104" t="s">
        <v>674</v>
      </c>
      <c r="B23" s="104" t="s">
        <v>479</v>
      </c>
      <c r="C23" s="104" t="s">
        <v>206</v>
      </c>
      <c r="D23" s="105" t="s">
        <v>675</v>
      </c>
      <c r="E23" s="104" t="s">
        <v>676</v>
      </c>
      <c r="F23" s="106" t="s">
        <v>678</v>
      </c>
      <c r="G23" s="104" t="s">
        <v>142</v>
      </c>
      <c r="H23" s="104" t="s">
        <v>677</v>
      </c>
      <c r="I23" s="107" t="s">
        <v>357</v>
      </c>
    </row>
    <row r="24" spans="1:9" ht="49.5" customHeight="1">
      <c r="A24" s="104" t="s">
        <v>313</v>
      </c>
      <c r="B24" s="104" t="s">
        <v>128</v>
      </c>
      <c r="C24" s="104" t="s">
        <v>124</v>
      </c>
      <c r="D24" s="105" t="s">
        <v>267</v>
      </c>
      <c r="E24" s="104" t="s">
        <v>20</v>
      </c>
      <c r="F24" s="106" t="s">
        <v>314</v>
      </c>
      <c r="G24" s="104" t="s">
        <v>9</v>
      </c>
      <c r="H24" s="104" t="s">
        <v>61</v>
      </c>
      <c r="I24" s="107" t="s">
        <v>357</v>
      </c>
    </row>
    <row r="25" spans="1:9" ht="49.5" customHeight="1">
      <c r="A25" s="108" t="s">
        <v>266</v>
      </c>
      <c r="B25" s="108" t="s">
        <v>82</v>
      </c>
      <c r="C25" s="108" t="s">
        <v>124</v>
      </c>
      <c r="D25" s="111" t="s">
        <v>267</v>
      </c>
      <c r="E25" s="108" t="s">
        <v>23</v>
      </c>
      <c r="F25" s="109" t="s">
        <v>268</v>
      </c>
      <c r="G25" s="108" t="s">
        <v>6</v>
      </c>
      <c r="H25" s="108" t="s">
        <v>95</v>
      </c>
      <c r="I25" s="110" t="s">
        <v>357</v>
      </c>
    </row>
    <row r="26" spans="1:9" ht="49.5" customHeight="1">
      <c r="A26" s="104" t="s">
        <v>315</v>
      </c>
      <c r="B26" s="104" t="s">
        <v>316</v>
      </c>
      <c r="C26" s="104" t="s">
        <v>125</v>
      </c>
      <c r="D26" s="104" t="s">
        <v>238</v>
      </c>
      <c r="E26" s="104" t="s">
        <v>20</v>
      </c>
      <c r="F26" s="106" t="s">
        <v>317</v>
      </c>
      <c r="G26" s="104" t="s">
        <v>7</v>
      </c>
      <c r="H26" s="104" t="s">
        <v>73</v>
      </c>
      <c r="I26" s="107" t="s">
        <v>357</v>
      </c>
    </row>
    <row r="27" spans="1:9" ht="49.5" customHeight="1">
      <c r="A27" s="104" t="s">
        <v>254</v>
      </c>
      <c r="B27" s="104" t="s">
        <v>97</v>
      </c>
      <c r="C27" s="104" t="s">
        <v>102</v>
      </c>
      <c r="D27" s="104" t="s">
        <v>255</v>
      </c>
      <c r="E27" s="104" t="s">
        <v>20</v>
      </c>
      <c r="F27" s="106" t="s">
        <v>256</v>
      </c>
      <c r="G27" s="104" t="s">
        <v>9</v>
      </c>
      <c r="H27" s="104" t="s">
        <v>51</v>
      </c>
      <c r="I27" s="107" t="s">
        <v>357</v>
      </c>
    </row>
    <row r="28" spans="1:9" ht="49.5" customHeight="1">
      <c r="A28" s="108" t="s">
        <v>561</v>
      </c>
      <c r="B28" s="108" t="s">
        <v>562</v>
      </c>
      <c r="C28" s="108" t="s">
        <v>125</v>
      </c>
      <c r="D28" s="108" t="s">
        <v>238</v>
      </c>
      <c r="E28" s="108" t="s">
        <v>23</v>
      </c>
      <c r="F28" s="109" t="s">
        <v>565</v>
      </c>
      <c r="G28" s="108" t="s">
        <v>564</v>
      </c>
      <c r="H28" s="108" t="s">
        <v>563</v>
      </c>
      <c r="I28" s="110" t="s">
        <v>357</v>
      </c>
    </row>
    <row r="29" spans="1:9" ht="49.5" customHeight="1">
      <c r="A29" s="108" t="s">
        <v>637</v>
      </c>
      <c r="B29" s="108" t="s">
        <v>87</v>
      </c>
      <c r="C29" s="108" t="s">
        <v>77</v>
      </c>
      <c r="D29" s="111" t="s">
        <v>445</v>
      </c>
      <c r="E29" s="108" t="s">
        <v>26</v>
      </c>
      <c r="F29" s="109" t="s">
        <v>639</v>
      </c>
      <c r="G29" s="108" t="s">
        <v>638</v>
      </c>
      <c r="H29" s="108" t="s">
        <v>113</v>
      </c>
      <c r="I29" s="110" t="s">
        <v>357</v>
      </c>
    </row>
    <row r="30" spans="1:9" ht="49.5" customHeight="1">
      <c r="A30" s="104" t="s">
        <v>535</v>
      </c>
      <c r="B30" s="104" t="s">
        <v>536</v>
      </c>
      <c r="C30" s="104" t="s">
        <v>29</v>
      </c>
      <c r="D30" s="105" t="s">
        <v>278</v>
      </c>
      <c r="E30" s="104" t="s">
        <v>23</v>
      </c>
      <c r="F30" s="106" t="s">
        <v>538</v>
      </c>
      <c r="G30" s="104" t="s">
        <v>537</v>
      </c>
      <c r="H30" s="104" t="s">
        <v>89</v>
      </c>
      <c r="I30" s="107" t="s">
        <v>357</v>
      </c>
    </row>
    <row r="31" spans="1:9" ht="49.5" customHeight="1">
      <c r="A31" s="104" t="s">
        <v>806</v>
      </c>
      <c r="B31" s="104" t="s">
        <v>39</v>
      </c>
      <c r="C31" s="104" t="s">
        <v>807</v>
      </c>
      <c r="D31" s="105" t="s">
        <v>808</v>
      </c>
      <c r="E31" s="104" t="s">
        <v>20</v>
      </c>
      <c r="F31" s="106" t="s">
        <v>813</v>
      </c>
      <c r="G31" s="104" t="s">
        <v>814</v>
      </c>
      <c r="H31" s="104" t="s">
        <v>73</v>
      </c>
      <c r="I31" s="107" t="s">
        <v>357</v>
      </c>
    </row>
    <row r="32" spans="1:9" ht="49.5" customHeight="1">
      <c r="A32" s="108" t="s">
        <v>348</v>
      </c>
      <c r="B32" s="108" t="s">
        <v>349</v>
      </c>
      <c r="C32" s="108" t="s">
        <v>124</v>
      </c>
      <c r="D32" s="111" t="s">
        <v>267</v>
      </c>
      <c r="E32" s="108" t="s">
        <v>98</v>
      </c>
      <c r="F32" s="109" t="s">
        <v>350</v>
      </c>
      <c r="G32" s="108" t="s">
        <v>147</v>
      </c>
      <c r="H32" s="108" t="s">
        <v>42</v>
      </c>
      <c r="I32" s="110" t="s">
        <v>357</v>
      </c>
    </row>
    <row r="33" spans="1:9" ht="49.5" customHeight="1">
      <c r="A33" s="104" t="s">
        <v>257</v>
      </c>
      <c r="B33" s="104" t="s">
        <v>40</v>
      </c>
      <c r="C33" s="104" t="s">
        <v>258</v>
      </c>
      <c r="D33" s="105" t="s">
        <v>259</v>
      </c>
      <c r="E33" s="104" t="s">
        <v>23</v>
      </c>
      <c r="F33" s="106" t="s">
        <v>260</v>
      </c>
      <c r="G33" s="104" t="s">
        <v>9</v>
      </c>
      <c r="H33" s="104" t="s">
        <v>61</v>
      </c>
      <c r="I33" s="107" t="s">
        <v>357</v>
      </c>
    </row>
    <row r="34" spans="1:9" ht="49.5" customHeight="1">
      <c r="A34" s="108" t="s">
        <v>388</v>
      </c>
      <c r="B34" s="108" t="s">
        <v>387</v>
      </c>
      <c r="C34" s="108" t="s">
        <v>94</v>
      </c>
      <c r="D34" s="111" t="s">
        <v>235</v>
      </c>
      <c r="E34" s="108" t="s">
        <v>23</v>
      </c>
      <c r="F34" s="109" t="s">
        <v>391</v>
      </c>
      <c r="G34" s="108" t="s">
        <v>390</v>
      </c>
      <c r="H34" s="108" t="s">
        <v>389</v>
      </c>
      <c r="I34" s="110" t="s">
        <v>357</v>
      </c>
    </row>
    <row r="35" spans="1:9" ht="49.5" customHeight="1">
      <c r="A35" s="108" t="s">
        <v>423</v>
      </c>
      <c r="B35" s="108" t="s">
        <v>424</v>
      </c>
      <c r="C35" s="108" t="s">
        <v>130</v>
      </c>
      <c r="D35" s="111" t="s">
        <v>262</v>
      </c>
      <c r="E35" s="108" t="s">
        <v>20</v>
      </c>
      <c r="F35" s="109" t="s">
        <v>425</v>
      </c>
      <c r="G35" s="108" t="s">
        <v>6</v>
      </c>
      <c r="H35" s="108" t="s">
        <v>95</v>
      </c>
      <c r="I35" s="110" t="s">
        <v>357</v>
      </c>
    </row>
    <row r="36" spans="1:9" ht="49.5" customHeight="1">
      <c r="A36" s="108" t="s">
        <v>640</v>
      </c>
      <c r="B36" s="108" t="s">
        <v>641</v>
      </c>
      <c r="C36" s="108" t="s">
        <v>77</v>
      </c>
      <c r="D36" s="111" t="s">
        <v>445</v>
      </c>
      <c r="E36" s="108" t="s">
        <v>98</v>
      </c>
      <c r="F36" s="109" t="s">
        <v>642</v>
      </c>
      <c r="G36" s="108" t="s">
        <v>6</v>
      </c>
      <c r="H36" s="108" t="s">
        <v>95</v>
      </c>
      <c r="I36" s="110" t="s">
        <v>357</v>
      </c>
    </row>
    <row r="37" spans="1:9" ht="49.5" customHeight="1">
      <c r="A37" s="104" t="s">
        <v>104</v>
      </c>
      <c r="B37" s="104" t="s">
        <v>114</v>
      </c>
      <c r="C37" s="104" t="s">
        <v>94</v>
      </c>
      <c r="D37" s="105" t="s">
        <v>235</v>
      </c>
      <c r="E37" s="104" t="s">
        <v>20</v>
      </c>
      <c r="F37" s="106" t="s">
        <v>713</v>
      </c>
      <c r="G37" s="104" t="s">
        <v>11</v>
      </c>
      <c r="H37" s="104" t="s">
        <v>61</v>
      </c>
      <c r="I37" s="107" t="s">
        <v>357</v>
      </c>
    </row>
    <row r="38" spans="1:9" ht="49.5" customHeight="1">
      <c r="A38" s="108" t="s">
        <v>502</v>
      </c>
      <c r="B38" s="108" t="s">
        <v>503</v>
      </c>
      <c r="C38" s="108" t="s">
        <v>221</v>
      </c>
      <c r="D38" s="111" t="s">
        <v>504</v>
      </c>
      <c r="E38" s="108" t="s">
        <v>25</v>
      </c>
      <c r="F38" s="109" t="s">
        <v>506</v>
      </c>
      <c r="G38" s="108" t="s">
        <v>3</v>
      </c>
      <c r="H38" s="108" t="s">
        <v>505</v>
      </c>
      <c r="I38" s="110" t="s">
        <v>357</v>
      </c>
    </row>
    <row r="39" spans="1:9" ht="49.5" customHeight="1">
      <c r="A39" s="108" t="s">
        <v>426</v>
      </c>
      <c r="B39" s="108" t="s">
        <v>427</v>
      </c>
      <c r="C39" s="108" t="s">
        <v>428</v>
      </c>
      <c r="D39" s="111" t="s">
        <v>429</v>
      </c>
      <c r="E39" s="108" t="s">
        <v>20</v>
      </c>
      <c r="F39" s="109" t="s">
        <v>432</v>
      </c>
      <c r="G39" s="108" t="s">
        <v>431</v>
      </c>
      <c r="H39" s="108" t="s">
        <v>430</v>
      </c>
      <c r="I39" s="110" t="s">
        <v>357</v>
      </c>
    </row>
    <row r="40" spans="1:9" ht="49.5" customHeight="1">
      <c r="A40" s="104" t="s">
        <v>643</v>
      </c>
      <c r="B40" s="104" t="s">
        <v>30</v>
      </c>
      <c r="C40" s="104" t="s">
        <v>212</v>
      </c>
      <c r="D40" s="105" t="s">
        <v>440</v>
      </c>
      <c r="E40" s="104" t="s">
        <v>34</v>
      </c>
      <c r="F40" s="106" t="s">
        <v>644</v>
      </c>
      <c r="G40" s="104" t="s">
        <v>7</v>
      </c>
      <c r="H40" s="104" t="s">
        <v>73</v>
      </c>
      <c r="I40" s="107" t="s">
        <v>357</v>
      </c>
    </row>
    <row r="41" spans="1:9" ht="24.75" customHeight="1">
      <c r="A41" s="134" t="s">
        <v>815</v>
      </c>
      <c r="B41" s="129"/>
      <c r="C41" s="129"/>
      <c r="D41" s="129"/>
      <c r="E41" s="129"/>
      <c r="F41" s="129"/>
      <c r="G41" s="129"/>
      <c r="H41" s="129"/>
      <c r="I41" s="129"/>
    </row>
    <row r="42" spans="1:9" ht="49.5" customHeight="1">
      <c r="A42" s="108" t="s">
        <v>714</v>
      </c>
      <c r="B42" s="108" t="s">
        <v>65</v>
      </c>
      <c r="C42" s="108" t="s">
        <v>60</v>
      </c>
      <c r="D42" s="111" t="s">
        <v>294</v>
      </c>
      <c r="E42" s="108" t="s">
        <v>715</v>
      </c>
      <c r="F42" s="109" t="s">
        <v>718</v>
      </c>
      <c r="G42" s="108" t="s">
        <v>717</v>
      </c>
      <c r="H42" s="108" t="s">
        <v>716</v>
      </c>
      <c r="I42" s="110" t="s">
        <v>359</v>
      </c>
    </row>
    <row r="43" spans="1:9" ht="49.5" customHeight="1">
      <c r="A43" s="108" t="s">
        <v>719</v>
      </c>
      <c r="B43" s="108" t="s">
        <v>720</v>
      </c>
      <c r="C43" s="108" t="s">
        <v>77</v>
      </c>
      <c r="D43" s="111" t="s">
        <v>445</v>
      </c>
      <c r="E43" s="108" t="s">
        <v>23</v>
      </c>
      <c r="F43" s="109" t="s">
        <v>722</v>
      </c>
      <c r="G43" s="108" t="s">
        <v>605</v>
      </c>
      <c r="H43" s="108" t="s">
        <v>721</v>
      </c>
      <c r="I43" s="110" t="s">
        <v>359</v>
      </c>
    </row>
    <row r="44" spans="1:9" ht="49.5" customHeight="1">
      <c r="A44" s="108" t="s">
        <v>507</v>
      </c>
      <c r="B44" s="108" t="s">
        <v>508</v>
      </c>
      <c r="C44" s="108" t="s">
        <v>509</v>
      </c>
      <c r="D44" s="111" t="s">
        <v>510</v>
      </c>
      <c r="E44" s="108" t="s">
        <v>23</v>
      </c>
      <c r="F44" s="109" t="s">
        <v>511</v>
      </c>
      <c r="G44" s="108" t="s">
        <v>135</v>
      </c>
      <c r="H44" s="108" t="s">
        <v>64</v>
      </c>
      <c r="I44" s="110" t="s">
        <v>359</v>
      </c>
    </row>
    <row r="45" spans="1:9" ht="49.5" customHeight="1">
      <c r="A45" s="108" t="s">
        <v>645</v>
      </c>
      <c r="B45" s="108" t="s">
        <v>646</v>
      </c>
      <c r="C45" s="108" t="s">
        <v>647</v>
      </c>
      <c r="D45" s="108" t="s">
        <v>648</v>
      </c>
      <c r="E45" s="108" t="s">
        <v>23</v>
      </c>
      <c r="F45" s="109" t="s">
        <v>649</v>
      </c>
      <c r="G45" s="108" t="s">
        <v>10</v>
      </c>
      <c r="H45" s="108" t="s">
        <v>67</v>
      </c>
      <c r="I45" s="110" t="s">
        <v>359</v>
      </c>
    </row>
    <row r="46" spans="1:9" ht="49.5" customHeight="1">
      <c r="A46" s="108" t="s">
        <v>650</v>
      </c>
      <c r="B46" s="108" t="s">
        <v>53</v>
      </c>
      <c r="C46" s="108" t="s">
        <v>110</v>
      </c>
      <c r="D46" s="111" t="s">
        <v>246</v>
      </c>
      <c r="E46" s="108" t="s">
        <v>20</v>
      </c>
      <c r="F46" s="109" t="s">
        <v>652</v>
      </c>
      <c r="G46" s="108" t="s">
        <v>651</v>
      </c>
      <c r="H46" s="108" t="s">
        <v>810</v>
      </c>
      <c r="I46" s="110" t="s">
        <v>359</v>
      </c>
    </row>
    <row r="47" spans="1:9" ht="49.5" customHeight="1">
      <c r="A47" s="108" t="s">
        <v>318</v>
      </c>
      <c r="B47" s="108" t="s">
        <v>86</v>
      </c>
      <c r="C47" s="108" t="s">
        <v>118</v>
      </c>
      <c r="D47" s="111" t="s">
        <v>271</v>
      </c>
      <c r="E47" s="108" t="s">
        <v>37</v>
      </c>
      <c r="F47" s="109" t="s">
        <v>321</v>
      </c>
      <c r="G47" s="108" t="s">
        <v>320</v>
      </c>
      <c r="H47" s="108" t="s">
        <v>319</v>
      </c>
      <c r="I47" s="110" t="s">
        <v>359</v>
      </c>
    </row>
    <row r="48" spans="1:9" ht="49.5" customHeight="1">
      <c r="A48" s="108" t="s">
        <v>603</v>
      </c>
      <c r="B48" s="108" t="s">
        <v>101</v>
      </c>
      <c r="C48" s="108" t="s">
        <v>29</v>
      </c>
      <c r="D48" s="111" t="s">
        <v>278</v>
      </c>
      <c r="E48" s="108" t="s">
        <v>23</v>
      </c>
      <c r="F48" s="109" t="s">
        <v>606</v>
      </c>
      <c r="G48" s="108" t="s">
        <v>605</v>
      </c>
      <c r="H48" s="108" t="s">
        <v>604</v>
      </c>
      <c r="I48" s="110" t="s">
        <v>359</v>
      </c>
    </row>
    <row r="49" spans="1:9" ht="49.5" customHeight="1">
      <c r="A49" s="108" t="s">
        <v>759</v>
      </c>
      <c r="B49" s="108" t="s">
        <v>760</v>
      </c>
      <c r="C49" s="108" t="s">
        <v>106</v>
      </c>
      <c r="D49" s="111" t="s">
        <v>252</v>
      </c>
      <c r="E49" s="108" t="s">
        <v>72</v>
      </c>
      <c r="F49" s="109" t="s">
        <v>762</v>
      </c>
      <c r="G49" s="108" t="s">
        <v>761</v>
      </c>
      <c r="H49" s="108" t="s">
        <v>76</v>
      </c>
      <c r="I49" s="110" t="s">
        <v>359</v>
      </c>
    </row>
    <row r="50" spans="1:9" ht="49.5" customHeight="1">
      <c r="A50" s="108" t="s">
        <v>710</v>
      </c>
      <c r="B50" s="108" t="s">
        <v>803</v>
      </c>
      <c r="C50" s="108" t="s">
        <v>482</v>
      </c>
      <c r="D50" s="111" t="s">
        <v>483</v>
      </c>
      <c r="E50" s="108" t="s">
        <v>25</v>
      </c>
      <c r="F50" s="109" t="s">
        <v>712</v>
      </c>
      <c r="G50" s="108" t="s">
        <v>711</v>
      </c>
      <c r="H50" s="108" t="s">
        <v>76</v>
      </c>
      <c r="I50" s="110" t="s">
        <v>359</v>
      </c>
    </row>
    <row r="51" spans="1:9" ht="49.5" customHeight="1">
      <c r="A51" s="108" t="s">
        <v>287</v>
      </c>
      <c r="B51" s="108" t="s">
        <v>288</v>
      </c>
      <c r="C51" s="108" t="s">
        <v>118</v>
      </c>
      <c r="D51" s="111" t="s">
        <v>271</v>
      </c>
      <c r="E51" s="108" t="s">
        <v>37</v>
      </c>
      <c r="F51" s="109" t="s">
        <v>291</v>
      </c>
      <c r="G51" s="108" t="s">
        <v>290</v>
      </c>
      <c r="H51" s="108" t="s">
        <v>289</v>
      </c>
      <c r="I51" s="110" t="s">
        <v>359</v>
      </c>
    </row>
    <row r="52" spans="1:9" ht="49.5" customHeight="1">
      <c r="A52" s="108" t="s">
        <v>244</v>
      </c>
      <c r="B52" s="108" t="s">
        <v>245</v>
      </c>
      <c r="C52" s="108" t="s">
        <v>110</v>
      </c>
      <c r="D52" s="111" t="s">
        <v>246</v>
      </c>
      <c r="E52" s="108" t="s">
        <v>20</v>
      </c>
      <c r="F52" s="109" t="s">
        <v>249</v>
      </c>
      <c r="G52" s="108" t="s">
        <v>248</v>
      </c>
      <c r="H52" s="108" t="s">
        <v>247</v>
      </c>
      <c r="I52" s="110" t="s">
        <v>359</v>
      </c>
    </row>
    <row r="53" spans="1:9" ht="49.5" customHeight="1">
      <c r="A53" s="108" t="s">
        <v>406</v>
      </c>
      <c r="B53" s="108" t="s">
        <v>81</v>
      </c>
      <c r="C53" s="108" t="s">
        <v>131</v>
      </c>
      <c r="D53" s="111" t="s">
        <v>298</v>
      </c>
      <c r="E53" s="108" t="s">
        <v>23</v>
      </c>
      <c r="F53" s="112" t="s">
        <v>407</v>
      </c>
      <c r="G53" s="108" t="s">
        <v>135</v>
      </c>
      <c r="H53" s="108" t="s">
        <v>64</v>
      </c>
      <c r="I53" s="110" t="s">
        <v>359</v>
      </c>
    </row>
    <row r="54" spans="1:9" ht="49.5" customHeight="1">
      <c r="A54" s="108" t="s">
        <v>723</v>
      </c>
      <c r="B54" s="108" t="s">
        <v>724</v>
      </c>
      <c r="C54" s="108" t="s">
        <v>428</v>
      </c>
      <c r="D54" s="111" t="s">
        <v>429</v>
      </c>
      <c r="E54" s="108" t="s">
        <v>23</v>
      </c>
      <c r="F54" s="109" t="s">
        <v>727</v>
      </c>
      <c r="G54" s="108" t="s">
        <v>726</v>
      </c>
      <c r="H54" s="108" t="s">
        <v>725</v>
      </c>
      <c r="I54" s="110" t="s">
        <v>359</v>
      </c>
    </row>
    <row r="55" spans="1:9" ht="49.5" customHeight="1">
      <c r="A55" s="108" t="s">
        <v>269</v>
      </c>
      <c r="B55" s="108" t="s">
        <v>270</v>
      </c>
      <c r="C55" s="108" t="s">
        <v>118</v>
      </c>
      <c r="D55" s="111" t="s">
        <v>271</v>
      </c>
      <c r="E55" s="108" t="s">
        <v>23</v>
      </c>
      <c r="F55" s="109" t="s">
        <v>273</v>
      </c>
      <c r="G55" s="108" t="s">
        <v>272</v>
      </c>
      <c r="H55" s="108" t="s">
        <v>64</v>
      </c>
      <c r="I55" s="110" t="s">
        <v>359</v>
      </c>
    </row>
    <row r="56" spans="1:9" ht="49.5" customHeight="1">
      <c r="A56" s="108" t="s">
        <v>728</v>
      </c>
      <c r="B56" s="108" t="s">
        <v>729</v>
      </c>
      <c r="C56" s="108" t="s">
        <v>125</v>
      </c>
      <c r="D56" s="108" t="s">
        <v>238</v>
      </c>
      <c r="E56" s="108" t="s">
        <v>98</v>
      </c>
      <c r="F56" s="109" t="s">
        <v>730</v>
      </c>
      <c r="G56" s="108" t="s">
        <v>135</v>
      </c>
      <c r="H56" s="108" t="s">
        <v>64</v>
      </c>
      <c r="I56" s="110" t="s">
        <v>359</v>
      </c>
    </row>
    <row r="57" spans="1:9" ht="49.5" customHeight="1">
      <c r="A57" s="108" t="s">
        <v>763</v>
      </c>
      <c r="B57" s="108" t="s">
        <v>220</v>
      </c>
      <c r="C57" s="108" t="s">
        <v>131</v>
      </c>
      <c r="D57" s="111" t="s">
        <v>298</v>
      </c>
      <c r="E57" s="108" t="s">
        <v>23</v>
      </c>
      <c r="F57" s="109" t="s">
        <v>765</v>
      </c>
      <c r="G57" s="108" t="s">
        <v>761</v>
      </c>
      <c r="H57" s="108" t="s">
        <v>764</v>
      </c>
      <c r="I57" s="110" t="s">
        <v>359</v>
      </c>
    </row>
    <row r="58" spans="1:9" ht="49.5" customHeight="1">
      <c r="A58" s="108" t="s">
        <v>539</v>
      </c>
      <c r="B58" s="108" t="s">
        <v>540</v>
      </c>
      <c r="C58" s="108" t="s">
        <v>130</v>
      </c>
      <c r="D58" s="111" t="s">
        <v>262</v>
      </c>
      <c r="E58" s="108" t="s">
        <v>25</v>
      </c>
      <c r="F58" s="109" t="s">
        <v>542</v>
      </c>
      <c r="G58" s="108" t="s">
        <v>135</v>
      </c>
      <c r="H58" s="108" t="s">
        <v>541</v>
      </c>
      <c r="I58" s="110" t="s">
        <v>359</v>
      </c>
    </row>
    <row r="59" spans="1:9" ht="49.5" customHeight="1">
      <c r="A59" s="104" t="s">
        <v>470</v>
      </c>
      <c r="B59" s="104" t="s">
        <v>82</v>
      </c>
      <c r="C59" s="108" t="s">
        <v>130</v>
      </c>
      <c r="D59" s="111" t="s">
        <v>262</v>
      </c>
      <c r="E59" s="108" t="s">
        <v>32</v>
      </c>
      <c r="F59" s="109" t="s">
        <v>473</v>
      </c>
      <c r="G59" s="108" t="s">
        <v>472</v>
      </c>
      <c r="H59" s="108" t="s">
        <v>471</v>
      </c>
      <c r="I59" s="110" t="s">
        <v>359</v>
      </c>
    </row>
    <row r="60" spans="1:9" ht="49.5" customHeight="1">
      <c r="A60" s="108" t="s">
        <v>731</v>
      </c>
      <c r="B60" s="108" t="s">
        <v>327</v>
      </c>
      <c r="C60" s="108" t="s">
        <v>125</v>
      </c>
      <c r="D60" s="108" t="s">
        <v>238</v>
      </c>
      <c r="E60" s="108" t="s">
        <v>23</v>
      </c>
      <c r="F60" s="112" t="s">
        <v>733</v>
      </c>
      <c r="G60" s="108" t="s">
        <v>732</v>
      </c>
      <c r="H60" s="108" t="s">
        <v>64</v>
      </c>
      <c r="I60" s="110" t="s">
        <v>359</v>
      </c>
    </row>
    <row r="61" spans="1:9" ht="49.5" customHeight="1">
      <c r="A61" s="108" t="s">
        <v>607</v>
      </c>
      <c r="B61" s="108" t="s">
        <v>608</v>
      </c>
      <c r="C61" s="108" t="s">
        <v>102</v>
      </c>
      <c r="D61" s="108" t="s">
        <v>255</v>
      </c>
      <c r="E61" s="108" t="s">
        <v>20</v>
      </c>
      <c r="F61" s="109" t="s">
        <v>609</v>
      </c>
      <c r="G61" s="108" t="s">
        <v>211</v>
      </c>
      <c r="H61" s="108" t="s">
        <v>71</v>
      </c>
      <c r="I61" s="110" t="s">
        <v>359</v>
      </c>
    </row>
    <row r="62" spans="1:9" ht="49.5" customHeight="1">
      <c r="A62" s="108" t="s">
        <v>474</v>
      </c>
      <c r="B62" s="108" t="s">
        <v>237</v>
      </c>
      <c r="C62" s="108" t="s">
        <v>110</v>
      </c>
      <c r="D62" s="111" t="s">
        <v>246</v>
      </c>
      <c r="E62" s="108" t="s">
        <v>32</v>
      </c>
      <c r="F62" s="109" t="s">
        <v>475</v>
      </c>
      <c r="G62" s="108" t="s">
        <v>135</v>
      </c>
      <c r="H62" s="108" t="s">
        <v>64</v>
      </c>
      <c r="I62" s="110" t="s">
        <v>359</v>
      </c>
    </row>
    <row r="63" spans="1:9" ht="49.5" customHeight="1">
      <c r="A63" s="108" t="s">
        <v>766</v>
      </c>
      <c r="B63" s="108" t="s">
        <v>767</v>
      </c>
      <c r="C63" s="108" t="s">
        <v>29</v>
      </c>
      <c r="D63" s="111" t="s">
        <v>278</v>
      </c>
      <c r="E63" s="108" t="s">
        <v>20</v>
      </c>
      <c r="F63" s="109" t="s">
        <v>768</v>
      </c>
      <c r="G63" s="108" t="s">
        <v>717</v>
      </c>
      <c r="H63" s="108" t="s">
        <v>716</v>
      </c>
      <c r="I63" s="110" t="s">
        <v>359</v>
      </c>
    </row>
    <row r="64" spans="1:9" ht="49.5" customHeight="1">
      <c r="A64" s="104" t="s">
        <v>512</v>
      </c>
      <c r="B64" s="104" t="s">
        <v>513</v>
      </c>
      <c r="C64" s="108" t="s">
        <v>110</v>
      </c>
      <c r="D64" s="111" t="s">
        <v>246</v>
      </c>
      <c r="E64" s="108" t="s">
        <v>20</v>
      </c>
      <c r="F64" s="109" t="s">
        <v>514</v>
      </c>
      <c r="G64" s="108" t="s">
        <v>135</v>
      </c>
      <c r="H64" s="108" t="s">
        <v>64</v>
      </c>
      <c r="I64" s="110" t="s">
        <v>359</v>
      </c>
    </row>
    <row r="65" spans="1:9" ht="49.5" customHeight="1">
      <c r="A65" s="104" t="s">
        <v>566</v>
      </c>
      <c r="B65" s="104" t="s">
        <v>105</v>
      </c>
      <c r="C65" s="108" t="s">
        <v>121</v>
      </c>
      <c r="D65" s="111" t="s">
        <v>403</v>
      </c>
      <c r="E65" s="108" t="s">
        <v>23</v>
      </c>
      <c r="F65" s="109" t="s">
        <v>569</v>
      </c>
      <c r="G65" s="108" t="s">
        <v>568</v>
      </c>
      <c r="H65" s="108" t="s">
        <v>567</v>
      </c>
      <c r="I65" s="110" t="s">
        <v>359</v>
      </c>
    </row>
    <row r="66" spans="1:9" ht="49.5" customHeight="1">
      <c r="A66" s="104" t="s">
        <v>408</v>
      </c>
      <c r="B66" s="104" t="s">
        <v>86</v>
      </c>
      <c r="C66" s="108" t="s">
        <v>110</v>
      </c>
      <c r="D66" s="111" t="s">
        <v>246</v>
      </c>
      <c r="E66" s="108" t="s">
        <v>20</v>
      </c>
      <c r="F66" s="109" t="s">
        <v>409</v>
      </c>
      <c r="G66" s="108" t="s">
        <v>227</v>
      </c>
      <c r="H66" s="108" t="s">
        <v>223</v>
      </c>
      <c r="I66" s="110" t="s">
        <v>359</v>
      </c>
    </row>
    <row r="67" spans="1:9" ht="24.75" customHeight="1">
      <c r="A67" s="135" t="s">
        <v>155</v>
      </c>
      <c r="B67" s="129"/>
      <c r="C67" s="129"/>
      <c r="D67" s="129"/>
      <c r="E67" s="129"/>
      <c r="F67" s="129"/>
      <c r="G67" s="129"/>
      <c r="H67" s="129"/>
      <c r="I67" s="129"/>
    </row>
    <row r="68" spans="1:9" ht="49.5" customHeight="1">
      <c r="A68" s="113" t="s">
        <v>570</v>
      </c>
      <c r="B68" s="113" t="s">
        <v>69</v>
      </c>
      <c r="C68" s="113" t="s">
        <v>68</v>
      </c>
      <c r="D68" s="114" t="s">
        <v>499</v>
      </c>
      <c r="E68" s="113" t="s">
        <v>23</v>
      </c>
      <c r="F68" s="115" t="s">
        <v>572</v>
      </c>
      <c r="G68" s="113" t="s">
        <v>138</v>
      </c>
      <c r="H68" s="113" t="s">
        <v>571</v>
      </c>
      <c r="I68" s="116" t="s">
        <v>362</v>
      </c>
    </row>
    <row r="69" spans="1:9" ht="49.5" customHeight="1">
      <c r="A69" s="113" t="s">
        <v>610</v>
      </c>
      <c r="B69" s="113" t="s">
        <v>75</v>
      </c>
      <c r="C69" s="113" t="s">
        <v>205</v>
      </c>
      <c r="D69" s="114" t="s">
        <v>335</v>
      </c>
      <c r="E69" s="113" t="s">
        <v>20</v>
      </c>
      <c r="F69" s="117" t="s">
        <v>611</v>
      </c>
      <c r="G69" s="113" t="s">
        <v>138</v>
      </c>
      <c r="H69" s="113" t="s">
        <v>22</v>
      </c>
      <c r="I69" s="116" t="s">
        <v>362</v>
      </c>
    </row>
    <row r="70" spans="1:9" ht="49.5" customHeight="1">
      <c r="A70" s="113" t="s">
        <v>665</v>
      </c>
      <c r="B70" s="113" t="s">
        <v>93</v>
      </c>
      <c r="C70" s="113" t="s">
        <v>205</v>
      </c>
      <c r="D70" s="114" t="s">
        <v>335</v>
      </c>
      <c r="E70" s="113" t="s">
        <v>25</v>
      </c>
      <c r="F70" s="117" t="s">
        <v>668</v>
      </c>
      <c r="G70" s="113" t="s">
        <v>667</v>
      </c>
      <c r="H70" s="113" t="s">
        <v>666</v>
      </c>
      <c r="I70" s="116" t="s">
        <v>362</v>
      </c>
    </row>
    <row r="71" spans="1:9" ht="49.5" customHeight="1">
      <c r="A71" s="113" t="s">
        <v>410</v>
      </c>
      <c r="B71" s="113" t="s">
        <v>86</v>
      </c>
      <c r="C71" s="113" t="s">
        <v>99</v>
      </c>
      <c r="D71" s="114" t="s">
        <v>411</v>
      </c>
      <c r="E71" s="113" t="s">
        <v>27</v>
      </c>
      <c r="F71" s="117" t="s">
        <v>413</v>
      </c>
      <c r="G71" s="113" t="s">
        <v>412</v>
      </c>
      <c r="H71" s="113" t="s">
        <v>22</v>
      </c>
      <c r="I71" s="116" t="s">
        <v>362</v>
      </c>
    </row>
    <row r="72" spans="1:9" ht="49.5" customHeight="1">
      <c r="A72" s="113" t="s">
        <v>612</v>
      </c>
      <c r="B72" s="113" t="s">
        <v>84</v>
      </c>
      <c r="C72" s="113" t="s">
        <v>60</v>
      </c>
      <c r="D72" s="114" t="s">
        <v>294</v>
      </c>
      <c r="E72" s="113" t="s">
        <v>49</v>
      </c>
      <c r="F72" s="117" t="s">
        <v>613</v>
      </c>
      <c r="G72" s="113" t="s">
        <v>412</v>
      </c>
      <c r="H72" s="113" t="s">
        <v>22</v>
      </c>
      <c r="I72" s="116" t="s">
        <v>362</v>
      </c>
    </row>
    <row r="73" spans="1:9" ht="49.5" customHeight="1">
      <c r="A73" s="113" t="s">
        <v>769</v>
      </c>
      <c r="B73" s="113" t="s">
        <v>770</v>
      </c>
      <c r="C73" s="113" t="s">
        <v>131</v>
      </c>
      <c r="D73" s="114" t="s">
        <v>298</v>
      </c>
      <c r="E73" s="113" t="s">
        <v>23</v>
      </c>
      <c r="F73" s="117" t="s">
        <v>771</v>
      </c>
      <c r="G73" s="113" t="s">
        <v>138</v>
      </c>
      <c r="H73" s="113" t="s">
        <v>22</v>
      </c>
      <c r="I73" s="116" t="s">
        <v>362</v>
      </c>
    </row>
    <row r="74" spans="1:9" ht="49.5" customHeight="1">
      <c r="A74" s="113" t="s">
        <v>515</v>
      </c>
      <c r="B74" s="113" t="s">
        <v>516</v>
      </c>
      <c r="C74" s="113" t="s">
        <v>54</v>
      </c>
      <c r="D74" s="114" t="s">
        <v>517</v>
      </c>
      <c r="E74" s="113" t="s">
        <v>20</v>
      </c>
      <c r="F74" s="117" t="s">
        <v>518</v>
      </c>
      <c r="G74" s="113" t="s">
        <v>229</v>
      </c>
      <c r="H74" s="113" t="s">
        <v>225</v>
      </c>
      <c r="I74" s="116" t="s">
        <v>362</v>
      </c>
    </row>
    <row r="75" spans="1:9" ht="49.5" customHeight="1">
      <c r="A75" s="113" t="s">
        <v>772</v>
      </c>
      <c r="B75" s="113" t="s">
        <v>773</v>
      </c>
      <c r="C75" s="113" t="s">
        <v>130</v>
      </c>
      <c r="D75" s="114" t="s">
        <v>262</v>
      </c>
      <c r="E75" s="113" t="s">
        <v>20</v>
      </c>
      <c r="F75" s="117" t="s">
        <v>774</v>
      </c>
      <c r="G75" s="113" t="s">
        <v>138</v>
      </c>
      <c r="H75" s="113" t="s">
        <v>22</v>
      </c>
      <c r="I75" s="116" t="s">
        <v>362</v>
      </c>
    </row>
    <row r="76" spans="1:9" ht="49.5" customHeight="1">
      <c r="A76" s="113" t="s">
        <v>115</v>
      </c>
      <c r="B76" s="113" t="s">
        <v>479</v>
      </c>
      <c r="C76" s="113" t="s">
        <v>1</v>
      </c>
      <c r="D76" s="114" t="s">
        <v>614</v>
      </c>
      <c r="E76" s="113" t="s">
        <v>23</v>
      </c>
      <c r="F76" s="117" t="s">
        <v>615</v>
      </c>
      <c r="G76" s="113" t="s">
        <v>138</v>
      </c>
      <c r="H76" s="113" t="s">
        <v>22</v>
      </c>
      <c r="I76" s="116" t="s">
        <v>362</v>
      </c>
    </row>
    <row r="77" spans="1:9" ht="49.5" customHeight="1">
      <c r="A77" s="113" t="s">
        <v>734</v>
      </c>
      <c r="B77" s="113" t="s">
        <v>735</v>
      </c>
      <c r="C77" s="113" t="s">
        <v>204</v>
      </c>
      <c r="D77" s="114" t="s">
        <v>241</v>
      </c>
      <c r="E77" s="113" t="s">
        <v>37</v>
      </c>
      <c r="F77" s="117" t="s">
        <v>907</v>
      </c>
      <c r="G77" s="113" t="s">
        <v>736</v>
      </c>
      <c r="H77" s="113" t="s">
        <v>21</v>
      </c>
      <c r="I77" s="116" t="s">
        <v>362</v>
      </c>
    </row>
    <row r="78" spans="1:9" ht="49.5" customHeight="1">
      <c r="A78" s="113" t="s">
        <v>737</v>
      </c>
      <c r="B78" s="113" t="s">
        <v>738</v>
      </c>
      <c r="C78" s="113" t="s">
        <v>131</v>
      </c>
      <c r="D78" s="114" t="s">
        <v>298</v>
      </c>
      <c r="E78" s="113" t="s">
        <v>26</v>
      </c>
      <c r="F78" s="117" t="s">
        <v>739</v>
      </c>
      <c r="G78" s="113" t="s">
        <v>137</v>
      </c>
      <c r="H78" s="113" t="s">
        <v>38</v>
      </c>
      <c r="I78" s="116" t="s">
        <v>362</v>
      </c>
    </row>
    <row r="79" spans="1:9" ht="49.5" customHeight="1">
      <c r="A79" s="113" t="s">
        <v>292</v>
      </c>
      <c r="B79" s="113" t="s">
        <v>293</v>
      </c>
      <c r="C79" s="113" t="s">
        <v>60</v>
      </c>
      <c r="D79" s="114" t="s">
        <v>294</v>
      </c>
      <c r="E79" s="113" t="s">
        <v>49</v>
      </c>
      <c r="F79" s="117" t="s">
        <v>295</v>
      </c>
      <c r="G79" s="113" t="s">
        <v>138</v>
      </c>
      <c r="H79" s="113" t="s">
        <v>22</v>
      </c>
      <c r="I79" s="116" t="s">
        <v>362</v>
      </c>
    </row>
    <row r="80" spans="1:9" ht="49.5" customHeight="1">
      <c r="A80" s="113" t="s">
        <v>775</v>
      </c>
      <c r="B80" s="113" t="s">
        <v>50</v>
      </c>
      <c r="C80" s="113" t="s">
        <v>204</v>
      </c>
      <c r="D80" s="114" t="s">
        <v>241</v>
      </c>
      <c r="E80" s="113" t="s">
        <v>23</v>
      </c>
      <c r="F80" s="117" t="s">
        <v>776</v>
      </c>
      <c r="G80" s="113" t="s">
        <v>138</v>
      </c>
      <c r="H80" s="113" t="s">
        <v>22</v>
      </c>
      <c r="I80" s="116" t="s">
        <v>362</v>
      </c>
    </row>
    <row r="81" spans="1:9" ht="49.5" customHeight="1">
      <c r="A81" s="113" t="s">
        <v>433</v>
      </c>
      <c r="B81" s="113" t="s">
        <v>91</v>
      </c>
      <c r="C81" s="113" t="s">
        <v>130</v>
      </c>
      <c r="D81" s="114" t="s">
        <v>262</v>
      </c>
      <c r="E81" s="113" t="s">
        <v>32</v>
      </c>
      <c r="F81" s="117" t="s">
        <v>435</v>
      </c>
      <c r="G81" s="113" t="s">
        <v>434</v>
      </c>
      <c r="H81" s="113" t="s">
        <v>21</v>
      </c>
      <c r="I81" s="116" t="s">
        <v>362</v>
      </c>
    </row>
    <row r="82" spans="1:9" ht="49.5" customHeight="1">
      <c r="A82" s="113" t="s">
        <v>322</v>
      </c>
      <c r="B82" s="113" t="s">
        <v>323</v>
      </c>
      <c r="C82" s="113" t="s">
        <v>110</v>
      </c>
      <c r="D82" s="114" t="s">
        <v>246</v>
      </c>
      <c r="E82" s="113" t="s">
        <v>98</v>
      </c>
      <c r="F82" s="117" t="s">
        <v>326</v>
      </c>
      <c r="G82" s="113" t="s">
        <v>325</v>
      </c>
      <c r="H82" s="113" t="s">
        <v>324</v>
      </c>
      <c r="I82" s="116" t="s">
        <v>362</v>
      </c>
    </row>
    <row r="83" spans="1:9" ht="49.5" customHeight="1">
      <c r="A83" s="113" t="s">
        <v>740</v>
      </c>
      <c r="B83" s="113" t="s">
        <v>91</v>
      </c>
      <c r="C83" s="113" t="s">
        <v>204</v>
      </c>
      <c r="D83" s="114" t="s">
        <v>241</v>
      </c>
      <c r="E83" s="113" t="s">
        <v>23</v>
      </c>
      <c r="F83" s="117" t="s">
        <v>742</v>
      </c>
      <c r="G83" s="113" t="s">
        <v>741</v>
      </c>
      <c r="H83" s="113" t="s">
        <v>571</v>
      </c>
      <c r="I83" s="116" t="s">
        <v>362</v>
      </c>
    </row>
    <row r="84" spans="1:9" ht="49.5" customHeight="1">
      <c r="A84" s="113" t="s">
        <v>476</v>
      </c>
      <c r="B84" s="113" t="s">
        <v>30</v>
      </c>
      <c r="C84" s="113" t="s">
        <v>204</v>
      </c>
      <c r="D84" s="114" t="s">
        <v>241</v>
      </c>
      <c r="E84" s="113" t="s">
        <v>23</v>
      </c>
      <c r="F84" s="117" t="s">
        <v>477</v>
      </c>
      <c r="G84" s="113" t="s">
        <v>136</v>
      </c>
      <c r="H84" s="113" t="s">
        <v>21</v>
      </c>
      <c r="I84" s="116" t="s">
        <v>362</v>
      </c>
    </row>
    <row r="85" spans="1:9" ht="49.5" customHeight="1">
      <c r="A85" s="113" t="s">
        <v>777</v>
      </c>
      <c r="B85" s="113" t="s">
        <v>778</v>
      </c>
      <c r="C85" s="113" t="s">
        <v>110</v>
      </c>
      <c r="D85" s="114" t="s">
        <v>246</v>
      </c>
      <c r="E85" s="113" t="s">
        <v>32</v>
      </c>
      <c r="F85" s="117" t="s">
        <v>779</v>
      </c>
      <c r="G85" s="113" t="s">
        <v>136</v>
      </c>
      <c r="H85" s="113" t="s">
        <v>21</v>
      </c>
      <c r="I85" s="116" t="s">
        <v>362</v>
      </c>
    </row>
    <row r="86" spans="1:9" ht="49.5" customHeight="1">
      <c r="A86" s="113" t="s">
        <v>543</v>
      </c>
      <c r="B86" s="113" t="s">
        <v>274</v>
      </c>
      <c r="C86" s="113" t="s">
        <v>131</v>
      </c>
      <c r="D86" s="114" t="s">
        <v>298</v>
      </c>
      <c r="E86" s="113" t="s">
        <v>49</v>
      </c>
      <c r="F86" s="117" t="s">
        <v>544</v>
      </c>
      <c r="G86" s="113" t="s">
        <v>229</v>
      </c>
      <c r="H86" s="113" t="s">
        <v>225</v>
      </c>
      <c r="I86" s="116" t="s">
        <v>362</v>
      </c>
    </row>
    <row r="87" spans="1:9" ht="49.5" customHeight="1">
      <c r="A87" s="113" t="s">
        <v>616</v>
      </c>
      <c r="B87" s="113" t="s">
        <v>111</v>
      </c>
      <c r="C87" s="113" t="s">
        <v>509</v>
      </c>
      <c r="D87" s="114" t="s">
        <v>510</v>
      </c>
      <c r="E87" s="113" t="s">
        <v>23</v>
      </c>
      <c r="F87" s="117" t="s">
        <v>617</v>
      </c>
      <c r="G87" s="113" t="s">
        <v>412</v>
      </c>
      <c r="H87" s="113" t="s">
        <v>22</v>
      </c>
      <c r="I87" s="116" t="s">
        <v>362</v>
      </c>
    </row>
    <row r="88" spans="1:9" ht="49.5" customHeight="1">
      <c r="A88" s="113" t="s">
        <v>679</v>
      </c>
      <c r="B88" s="113" t="s">
        <v>334</v>
      </c>
      <c r="C88" s="113" t="s">
        <v>372</v>
      </c>
      <c r="D88" s="114" t="s">
        <v>373</v>
      </c>
      <c r="E88" s="113" t="s">
        <v>20</v>
      </c>
      <c r="F88" s="117" t="s">
        <v>680</v>
      </c>
      <c r="G88" s="113" t="s">
        <v>136</v>
      </c>
      <c r="H88" s="113" t="s">
        <v>21</v>
      </c>
      <c r="I88" s="116" t="s">
        <v>362</v>
      </c>
    </row>
    <row r="89" spans="1:9" ht="49.5" customHeight="1">
      <c r="A89" s="113" t="s">
        <v>296</v>
      </c>
      <c r="B89" s="113" t="s">
        <v>297</v>
      </c>
      <c r="C89" s="113" t="s">
        <v>131</v>
      </c>
      <c r="D89" s="114" t="s">
        <v>298</v>
      </c>
      <c r="E89" s="113" t="s">
        <v>299</v>
      </c>
      <c r="F89" s="117" t="s">
        <v>300</v>
      </c>
      <c r="G89" s="113" t="s">
        <v>137</v>
      </c>
      <c r="H89" s="113" t="s">
        <v>38</v>
      </c>
      <c r="I89" s="116" t="s">
        <v>362</v>
      </c>
    </row>
    <row r="90" spans="1:9" ht="49.5" customHeight="1">
      <c r="A90" s="113" t="s">
        <v>618</v>
      </c>
      <c r="B90" s="113" t="s">
        <v>105</v>
      </c>
      <c r="C90" s="113" t="s">
        <v>132</v>
      </c>
      <c r="D90" s="114" t="s">
        <v>396</v>
      </c>
      <c r="E90" s="113" t="s">
        <v>23</v>
      </c>
      <c r="F90" s="117" t="s">
        <v>619</v>
      </c>
      <c r="G90" s="113" t="s">
        <v>138</v>
      </c>
      <c r="H90" s="113" t="s">
        <v>127</v>
      </c>
      <c r="I90" s="116" t="s">
        <v>362</v>
      </c>
    </row>
    <row r="91" spans="1:9" ht="49.5" customHeight="1">
      <c r="A91" s="113" t="s">
        <v>450</v>
      </c>
      <c r="B91" s="113" t="s">
        <v>451</v>
      </c>
      <c r="C91" s="113" t="s">
        <v>99</v>
      </c>
      <c r="D91" s="114" t="s">
        <v>411</v>
      </c>
      <c r="E91" s="113" t="s">
        <v>27</v>
      </c>
      <c r="F91" s="117" t="s">
        <v>452</v>
      </c>
      <c r="G91" s="113" t="s">
        <v>412</v>
      </c>
      <c r="H91" s="113" t="s">
        <v>22</v>
      </c>
      <c r="I91" s="116" t="s">
        <v>362</v>
      </c>
    </row>
    <row r="92" spans="1:9" ht="49.5" customHeight="1">
      <c r="A92" s="113" t="s">
        <v>478</v>
      </c>
      <c r="B92" s="113" t="s">
        <v>479</v>
      </c>
      <c r="C92" s="113" t="s">
        <v>130</v>
      </c>
      <c r="D92" s="114" t="s">
        <v>262</v>
      </c>
      <c r="E92" s="113" t="s">
        <v>23</v>
      </c>
      <c r="F92" s="117" t="s">
        <v>908</v>
      </c>
      <c r="G92" s="113" t="s">
        <v>138</v>
      </c>
      <c r="H92" s="113" t="s">
        <v>22</v>
      </c>
      <c r="I92" s="116" t="s">
        <v>362</v>
      </c>
    </row>
    <row r="93" spans="1:9" ht="49.5" customHeight="1">
      <c r="A93" s="113" t="s">
        <v>453</v>
      </c>
      <c r="B93" s="113" t="s">
        <v>454</v>
      </c>
      <c r="C93" s="113" t="s">
        <v>204</v>
      </c>
      <c r="D93" s="114" t="s">
        <v>241</v>
      </c>
      <c r="E93" s="113" t="s">
        <v>37</v>
      </c>
      <c r="F93" s="117" t="s">
        <v>456</v>
      </c>
      <c r="G93" s="113" t="s">
        <v>412</v>
      </c>
      <c r="H93" s="113" t="s">
        <v>455</v>
      </c>
      <c r="I93" s="116" t="s">
        <v>362</v>
      </c>
    </row>
    <row r="94" spans="1:9" ht="49.5" customHeight="1">
      <c r="A94" s="113" t="s">
        <v>793</v>
      </c>
      <c r="B94" s="113" t="s">
        <v>794</v>
      </c>
      <c r="C94" s="113" t="s">
        <v>130</v>
      </c>
      <c r="D94" s="114" t="s">
        <v>262</v>
      </c>
      <c r="E94" s="113" t="s">
        <v>25</v>
      </c>
      <c r="F94" s="117" t="s">
        <v>795</v>
      </c>
      <c r="G94" s="113" t="s">
        <v>812</v>
      </c>
      <c r="H94" s="113" t="s">
        <v>22</v>
      </c>
      <c r="I94" s="116" t="s">
        <v>362</v>
      </c>
    </row>
    <row r="95" spans="1:9" ht="24.75" customHeight="1">
      <c r="A95" s="130" t="s">
        <v>156</v>
      </c>
      <c r="B95" s="129"/>
      <c r="C95" s="129"/>
      <c r="D95" s="129"/>
      <c r="E95" s="129"/>
      <c r="F95" s="129"/>
      <c r="G95" s="129"/>
      <c r="H95" s="129"/>
      <c r="I95" s="129"/>
    </row>
    <row r="96" spans="1:9" ht="49.5" customHeight="1">
      <c r="A96" s="108" t="s">
        <v>743</v>
      </c>
      <c r="B96" s="108" t="s">
        <v>744</v>
      </c>
      <c r="C96" s="108" t="s">
        <v>121</v>
      </c>
      <c r="D96" s="111" t="s">
        <v>403</v>
      </c>
      <c r="E96" s="108" t="s">
        <v>745</v>
      </c>
      <c r="F96" s="109" t="s">
        <v>746</v>
      </c>
      <c r="G96" s="108" t="s">
        <v>141</v>
      </c>
      <c r="H96" s="108" t="s">
        <v>672</v>
      </c>
      <c r="I96" s="110" t="s">
        <v>360</v>
      </c>
    </row>
    <row r="97" spans="1:9" ht="49.5" customHeight="1">
      <c r="A97" s="108" t="s">
        <v>85</v>
      </c>
      <c r="B97" s="108" t="s">
        <v>457</v>
      </c>
      <c r="C97" s="108" t="s">
        <v>63</v>
      </c>
      <c r="D97" s="111" t="s">
        <v>458</v>
      </c>
      <c r="E97" s="108" t="s">
        <v>20</v>
      </c>
      <c r="F97" s="109" t="s">
        <v>460</v>
      </c>
      <c r="G97" s="108" t="s">
        <v>459</v>
      </c>
      <c r="H97" s="108" t="s">
        <v>122</v>
      </c>
      <c r="I97" s="110" t="s">
        <v>360</v>
      </c>
    </row>
    <row r="98" spans="1:9" ht="49.5" customHeight="1">
      <c r="A98" s="108" t="s">
        <v>669</v>
      </c>
      <c r="B98" s="108" t="s">
        <v>670</v>
      </c>
      <c r="C98" s="108" t="s">
        <v>121</v>
      </c>
      <c r="D98" s="111" t="s">
        <v>403</v>
      </c>
      <c r="E98" s="108" t="s">
        <v>671</v>
      </c>
      <c r="F98" s="109" t="s">
        <v>673</v>
      </c>
      <c r="G98" s="108" t="s">
        <v>141</v>
      </c>
      <c r="H98" s="108" t="s">
        <v>672</v>
      </c>
      <c r="I98" s="110" t="s">
        <v>360</v>
      </c>
    </row>
    <row r="99" spans="1:9" ht="49.5" customHeight="1">
      <c r="A99" s="108" t="s">
        <v>58</v>
      </c>
      <c r="B99" s="108" t="s">
        <v>327</v>
      </c>
      <c r="C99" s="108" t="s">
        <v>110</v>
      </c>
      <c r="D99" s="111" t="s">
        <v>246</v>
      </c>
      <c r="E99" s="108" t="s">
        <v>20</v>
      </c>
      <c r="F99" s="109" t="s">
        <v>328</v>
      </c>
      <c r="G99" s="108" t="s">
        <v>228</v>
      </c>
      <c r="H99" s="108" t="s">
        <v>59</v>
      </c>
      <c r="I99" s="110" t="s">
        <v>360</v>
      </c>
    </row>
    <row r="100" spans="1:9" ht="49.5" customHeight="1">
      <c r="A100" s="108" t="s">
        <v>58</v>
      </c>
      <c r="B100" s="108" t="s">
        <v>329</v>
      </c>
      <c r="C100" s="108" t="s">
        <v>209</v>
      </c>
      <c r="D100" s="111" t="s">
        <v>330</v>
      </c>
      <c r="E100" s="108" t="s">
        <v>23</v>
      </c>
      <c r="F100" s="109" t="s">
        <v>332</v>
      </c>
      <c r="G100" s="108" t="s">
        <v>12</v>
      </c>
      <c r="H100" s="108" t="s">
        <v>331</v>
      </c>
      <c r="I100" s="110" t="s">
        <v>360</v>
      </c>
    </row>
    <row r="101" spans="1:9" ht="49.5" customHeight="1">
      <c r="A101" s="108" t="s">
        <v>480</v>
      </c>
      <c r="B101" s="108" t="s">
        <v>481</v>
      </c>
      <c r="C101" s="108" t="s">
        <v>482</v>
      </c>
      <c r="D101" s="111" t="s">
        <v>483</v>
      </c>
      <c r="E101" s="108" t="s">
        <v>37</v>
      </c>
      <c r="F101" s="109" t="s">
        <v>484</v>
      </c>
      <c r="G101" s="108" t="s">
        <v>141</v>
      </c>
      <c r="H101" s="108" t="s">
        <v>116</v>
      </c>
      <c r="I101" s="110" t="s">
        <v>360</v>
      </c>
    </row>
    <row r="102" spans="1:9" ht="49.5" customHeight="1">
      <c r="A102" s="108" t="s">
        <v>485</v>
      </c>
      <c r="B102" s="108" t="s">
        <v>486</v>
      </c>
      <c r="C102" s="108" t="s">
        <v>106</v>
      </c>
      <c r="D102" s="111" t="s">
        <v>252</v>
      </c>
      <c r="E102" s="108" t="s">
        <v>37</v>
      </c>
      <c r="F102" s="109" t="s">
        <v>488</v>
      </c>
      <c r="G102" s="108" t="s">
        <v>141</v>
      </c>
      <c r="H102" s="108" t="s">
        <v>487</v>
      </c>
      <c r="I102" s="110" t="s">
        <v>360</v>
      </c>
    </row>
    <row r="103" spans="1:9" ht="49.5" customHeight="1">
      <c r="A103" s="108" t="s">
        <v>351</v>
      </c>
      <c r="B103" s="108" t="s">
        <v>352</v>
      </c>
      <c r="C103" s="108" t="s">
        <v>90</v>
      </c>
      <c r="D103" s="111" t="s">
        <v>353</v>
      </c>
      <c r="E103" s="108" t="s">
        <v>37</v>
      </c>
      <c r="F103" s="109" t="s">
        <v>356</v>
      </c>
      <c r="G103" s="108" t="s">
        <v>355</v>
      </c>
      <c r="H103" s="108" t="s">
        <v>354</v>
      </c>
      <c r="I103" s="110" t="s">
        <v>360</v>
      </c>
    </row>
    <row r="104" spans="1:9" ht="49.5" customHeight="1">
      <c r="A104" s="108" t="s">
        <v>363</v>
      </c>
      <c r="B104" s="108" t="s">
        <v>340</v>
      </c>
      <c r="C104" s="108" t="s">
        <v>90</v>
      </c>
      <c r="D104" s="111" t="s">
        <v>353</v>
      </c>
      <c r="E104" s="108" t="s">
        <v>37</v>
      </c>
      <c r="F104" s="109" t="s">
        <v>365</v>
      </c>
      <c r="G104" s="108" t="s">
        <v>141</v>
      </c>
      <c r="H104" s="108" t="s">
        <v>364</v>
      </c>
      <c r="I104" s="110" t="s">
        <v>360</v>
      </c>
    </row>
    <row r="105" spans="1:9" ht="49.5" customHeight="1">
      <c r="A105" s="108" t="s">
        <v>805</v>
      </c>
      <c r="B105" s="108" t="s">
        <v>108</v>
      </c>
      <c r="C105" s="108" t="s">
        <v>209</v>
      </c>
      <c r="D105" s="111" t="s">
        <v>330</v>
      </c>
      <c r="E105" s="108" t="s">
        <v>37</v>
      </c>
      <c r="F105" s="109" t="s">
        <v>681</v>
      </c>
      <c r="G105" s="108" t="s">
        <v>141</v>
      </c>
      <c r="H105" s="108" t="s">
        <v>45</v>
      </c>
      <c r="I105" s="110" t="s">
        <v>360</v>
      </c>
    </row>
    <row r="106" spans="1:9" ht="49.5" customHeight="1">
      <c r="A106" s="108" t="s">
        <v>261</v>
      </c>
      <c r="B106" s="108" t="s">
        <v>39</v>
      </c>
      <c r="C106" s="108" t="s">
        <v>130</v>
      </c>
      <c r="D106" s="111" t="s">
        <v>262</v>
      </c>
      <c r="E106" s="108" t="s">
        <v>263</v>
      </c>
      <c r="F106" s="109" t="s">
        <v>265</v>
      </c>
      <c r="G106" s="108" t="s">
        <v>264</v>
      </c>
      <c r="H106" s="108" t="s">
        <v>811</v>
      </c>
      <c r="I106" s="110" t="s">
        <v>360</v>
      </c>
    </row>
    <row r="107" spans="1:9" ht="49.5" customHeight="1">
      <c r="A107" s="108" t="s">
        <v>653</v>
      </c>
      <c r="B107" s="108" t="s">
        <v>654</v>
      </c>
      <c r="C107" s="108" t="s">
        <v>90</v>
      </c>
      <c r="D107" s="111" t="s">
        <v>353</v>
      </c>
      <c r="E107" s="108" t="s">
        <v>20</v>
      </c>
      <c r="F107" s="109" t="s">
        <v>655</v>
      </c>
      <c r="G107" s="108" t="s">
        <v>141</v>
      </c>
      <c r="H107" s="108" t="s">
        <v>45</v>
      </c>
      <c r="I107" s="110" t="s">
        <v>360</v>
      </c>
    </row>
    <row r="108" spans="1:9" ht="49.5" customHeight="1">
      <c r="A108" s="108" t="s">
        <v>519</v>
      </c>
      <c r="B108" s="108" t="s">
        <v>520</v>
      </c>
      <c r="C108" s="108" t="s">
        <v>509</v>
      </c>
      <c r="D108" s="111" t="s">
        <v>510</v>
      </c>
      <c r="E108" s="108" t="s">
        <v>20</v>
      </c>
      <c r="F108" s="109" t="s">
        <v>521</v>
      </c>
      <c r="G108" s="108" t="s">
        <v>141</v>
      </c>
      <c r="H108" s="108" t="s">
        <v>45</v>
      </c>
      <c r="I108" s="110" t="s">
        <v>360</v>
      </c>
    </row>
    <row r="109" spans="1:9" ht="49.5" customHeight="1">
      <c r="A109" s="108" t="s">
        <v>620</v>
      </c>
      <c r="B109" s="108" t="s">
        <v>621</v>
      </c>
      <c r="C109" s="108" t="s">
        <v>68</v>
      </c>
      <c r="D109" s="111" t="s">
        <v>499</v>
      </c>
      <c r="E109" s="108" t="s">
        <v>20</v>
      </c>
      <c r="F109" s="109" t="s">
        <v>623</v>
      </c>
      <c r="G109" s="108" t="s">
        <v>622</v>
      </c>
      <c r="H109" s="108" t="s">
        <v>487</v>
      </c>
      <c r="I109" s="110" t="s">
        <v>360</v>
      </c>
    </row>
    <row r="110" spans="1:9" ht="49.5" customHeight="1">
      <c r="A110" s="108" t="s">
        <v>489</v>
      </c>
      <c r="B110" s="108" t="s">
        <v>490</v>
      </c>
      <c r="C110" s="108" t="s">
        <v>110</v>
      </c>
      <c r="D110" s="111" t="s">
        <v>246</v>
      </c>
      <c r="E110" s="108" t="s">
        <v>37</v>
      </c>
      <c r="F110" s="109" t="s">
        <v>491</v>
      </c>
      <c r="G110" s="108" t="s">
        <v>141</v>
      </c>
      <c r="H110" s="108" t="s">
        <v>52</v>
      </c>
      <c r="I110" s="110" t="s">
        <v>360</v>
      </c>
    </row>
    <row r="111" spans="1:9" ht="49.5" customHeight="1">
      <c r="A111" s="108" t="s">
        <v>436</v>
      </c>
      <c r="B111" s="108" t="s">
        <v>105</v>
      </c>
      <c r="C111" s="108" t="s">
        <v>207</v>
      </c>
      <c r="D111" s="111" t="s">
        <v>437</v>
      </c>
      <c r="E111" s="108" t="s">
        <v>98</v>
      </c>
      <c r="F111" s="109" t="s">
        <v>438</v>
      </c>
      <c r="G111" s="108" t="s">
        <v>12</v>
      </c>
      <c r="H111" s="108" t="s">
        <v>120</v>
      </c>
      <c r="I111" s="110" t="s">
        <v>360</v>
      </c>
    </row>
    <row r="112" spans="1:9" ht="49.5" customHeight="1">
      <c r="A112" s="108" t="s">
        <v>305</v>
      </c>
      <c r="B112" s="108" t="s">
        <v>306</v>
      </c>
      <c r="C112" s="108" t="s">
        <v>125</v>
      </c>
      <c r="D112" s="108" t="s">
        <v>238</v>
      </c>
      <c r="E112" s="108" t="s">
        <v>78</v>
      </c>
      <c r="F112" s="109" t="s">
        <v>308</v>
      </c>
      <c r="G112" s="108" t="s">
        <v>307</v>
      </c>
      <c r="H112" s="108" t="s">
        <v>122</v>
      </c>
      <c r="I112" s="110" t="s">
        <v>360</v>
      </c>
    </row>
    <row r="113" spans="1:9" ht="49.5" customHeight="1">
      <c r="A113" s="108" t="s">
        <v>780</v>
      </c>
      <c r="B113" s="108" t="s">
        <v>781</v>
      </c>
      <c r="C113" s="108" t="s">
        <v>131</v>
      </c>
      <c r="D113" s="111" t="s">
        <v>298</v>
      </c>
      <c r="E113" s="108" t="s">
        <v>20</v>
      </c>
      <c r="F113" s="109" t="s">
        <v>782</v>
      </c>
      <c r="G113" s="108" t="s">
        <v>12</v>
      </c>
      <c r="H113" s="108" t="s">
        <v>116</v>
      </c>
      <c r="I113" s="110" t="s">
        <v>360</v>
      </c>
    </row>
    <row r="114" spans="1:9" ht="49.5" customHeight="1">
      <c r="A114" s="108" t="s">
        <v>392</v>
      </c>
      <c r="B114" s="108" t="s">
        <v>393</v>
      </c>
      <c r="C114" s="108" t="s">
        <v>130</v>
      </c>
      <c r="D114" s="111" t="s">
        <v>262</v>
      </c>
      <c r="E114" s="108" t="s">
        <v>20</v>
      </c>
      <c r="F114" s="109" t="s">
        <v>395</v>
      </c>
      <c r="G114" s="108" t="s">
        <v>141</v>
      </c>
      <c r="H114" s="108" t="s">
        <v>394</v>
      </c>
      <c r="I114" s="110" t="s">
        <v>360</v>
      </c>
    </row>
    <row r="115" spans="1:9" ht="49.5" customHeight="1">
      <c r="A115" s="108" t="s">
        <v>532</v>
      </c>
      <c r="B115" s="108" t="s">
        <v>533</v>
      </c>
      <c r="C115" s="108" t="s">
        <v>94</v>
      </c>
      <c r="D115" s="111" t="s">
        <v>235</v>
      </c>
      <c r="E115" s="108" t="s">
        <v>78</v>
      </c>
      <c r="F115" s="109" t="s">
        <v>534</v>
      </c>
      <c r="G115" s="108" t="s">
        <v>141</v>
      </c>
      <c r="H115" s="108" t="s">
        <v>45</v>
      </c>
      <c r="I115" s="110" t="s">
        <v>360</v>
      </c>
    </row>
    <row r="116" spans="1:9" ht="24.75" customHeight="1">
      <c r="A116" s="136" t="s">
        <v>157</v>
      </c>
      <c r="B116" s="129"/>
      <c r="C116" s="129"/>
      <c r="D116" s="129"/>
      <c r="E116" s="129"/>
      <c r="F116" s="129"/>
      <c r="G116" s="129"/>
      <c r="H116" s="129"/>
      <c r="I116" s="129"/>
    </row>
    <row r="117" spans="1:9" ht="49.5" customHeight="1">
      <c r="A117" s="108" t="s">
        <v>444</v>
      </c>
      <c r="B117" s="108" t="s">
        <v>129</v>
      </c>
      <c r="C117" s="108" t="s">
        <v>77</v>
      </c>
      <c r="D117" s="111" t="s">
        <v>445</v>
      </c>
      <c r="E117" s="108" t="s">
        <v>25</v>
      </c>
      <c r="F117" s="109" t="s">
        <v>446</v>
      </c>
      <c r="G117" s="108" t="s">
        <v>8</v>
      </c>
      <c r="H117" s="108" t="s">
        <v>24</v>
      </c>
      <c r="I117" s="110" t="s">
        <v>358</v>
      </c>
    </row>
    <row r="118" spans="1:9" ht="49.5" customHeight="1">
      <c r="A118" s="108" t="s">
        <v>747</v>
      </c>
      <c r="B118" s="108" t="s">
        <v>47</v>
      </c>
      <c r="C118" s="108" t="s">
        <v>0</v>
      </c>
      <c r="D118" s="111" t="s">
        <v>748</v>
      </c>
      <c r="E118" s="108" t="s">
        <v>49</v>
      </c>
      <c r="F118" s="109" t="s">
        <v>750</v>
      </c>
      <c r="G118" s="108" t="s">
        <v>4</v>
      </c>
      <c r="H118" s="108" t="s">
        <v>749</v>
      </c>
      <c r="I118" s="110" t="s">
        <v>358</v>
      </c>
    </row>
    <row r="119" spans="1:9" ht="49.5" customHeight="1">
      <c r="A119" s="108" t="s">
        <v>414</v>
      </c>
      <c r="B119" s="108" t="s">
        <v>112</v>
      </c>
      <c r="C119" s="108" t="s">
        <v>106</v>
      </c>
      <c r="D119" s="111" t="s">
        <v>252</v>
      </c>
      <c r="E119" s="108" t="s">
        <v>27</v>
      </c>
      <c r="F119" s="109" t="s">
        <v>415</v>
      </c>
      <c r="G119" s="108" t="s">
        <v>139</v>
      </c>
      <c r="H119" s="108" t="s">
        <v>24</v>
      </c>
      <c r="I119" s="110" t="s">
        <v>358</v>
      </c>
    </row>
    <row r="120" spans="1:9" ht="49.5" customHeight="1">
      <c r="A120" s="108" t="s">
        <v>366</v>
      </c>
      <c r="B120" s="108" t="s">
        <v>367</v>
      </c>
      <c r="C120" s="108" t="s">
        <v>204</v>
      </c>
      <c r="D120" s="111" t="s">
        <v>241</v>
      </c>
      <c r="E120" s="108" t="s">
        <v>368</v>
      </c>
      <c r="F120" s="109" t="s">
        <v>370</v>
      </c>
      <c r="G120" s="108" t="s">
        <v>369</v>
      </c>
      <c r="H120" s="108" t="s">
        <v>123</v>
      </c>
      <c r="I120" s="110" t="s">
        <v>358</v>
      </c>
    </row>
    <row r="121" spans="1:9" ht="49.5" customHeight="1">
      <c r="A121" s="108" t="s">
        <v>682</v>
      </c>
      <c r="B121" s="108" t="s">
        <v>683</v>
      </c>
      <c r="C121" s="108" t="s">
        <v>684</v>
      </c>
      <c r="D121" s="111" t="s">
        <v>685</v>
      </c>
      <c r="E121" s="108" t="s">
        <v>26</v>
      </c>
      <c r="F121" s="109" t="s">
        <v>688</v>
      </c>
      <c r="G121" s="108" t="s">
        <v>687</v>
      </c>
      <c r="H121" s="108" t="s">
        <v>686</v>
      </c>
      <c r="I121" s="110" t="s">
        <v>358</v>
      </c>
    </row>
    <row r="122" spans="1:9" ht="49.5" customHeight="1">
      <c r="A122" s="108" t="s">
        <v>239</v>
      </c>
      <c r="B122" s="108" t="s">
        <v>240</v>
      </c>
      <c r="C122" s="108" t="s">
        <v>204</v>
      </c>
      <c r="D122" s="111" t="s">
        <v>241</v>
      </c>
      <c r="E122" s="108" t="s">
        <v>37</v>
      </c>
      <c r="F122" s="109" t="s">
        <v>243</v>
      </c>
      <c r="G122" s="108" t="s">
        <v>242</v>
      </c>
      <c r="H122" s="108" t="s">
        <v>24</v>
      </c>
      <c r="I122" s="110" t="s">
        <v>358</v>
      </c>
    </row>
    <row r="123" spans="1:9" ht="49.5" customHeight="1">
      <c r="A123" s="108" t="s">
        <v>492</v>
      </c>
      <c r="B123" s="108" t="s">
        <v>493</v>
      </c>
      <c r="C123" s="108" t="s">
        <v>210</v>
      </c>
      <c r="D123" s="111" t="s">
        <v>494</v>
      </c>
      <c r="E123" s="108" t="s">
        <v>20</v>
      </c>
      <c r="F123" s="109" t="s">
        <v>495</v>
      </c>
      <c r="G123" s="108" t="s">
        <v>232</v>
      </c>
      <c r="H123" s="108" t="s">
        <v>24</v>
      </c>
      <c r="I123" s="110" t="s">
        <v>358</v>
      </c>
    </row>
    <row r="124" spans="1:9" ht="49.5" customHeight="1">
      <c r="A124" s="108" t="s">
        <v>36</v>
      </c>
      <c r="B124" s="108" t="s">
        <v>274</v>
      </c>
      <c r="C124" s="108" t="s">
        <v>204</v>
      </c>
      <c r="D124" s="111" t="s">
        <v>241</v>
      </c>
      <c r="E124" s="108" t="s">
        <v>20</v>
      </c>
      <c r="F124" s="109" t="s">
        <v>275</v>
      </c>
      <c r="G124" s="108" t="s">
        <v>8</v>
      </c>
      <c r="H124" s="108" t="s">
        <v>24</v>
      </c>
      <c r="I124" s="110" t="s">
        <v>358</v>
      </c>
    </row>
    <row r="125" spans="1:9" ht="49.5" customHeight="1">
      <c r="A125" s="108" t="s">
        <v>522</v>
      </c>
      <c r="B125" s="108" t="s">
        <v>523</v>
      </c>
      <c r="C125" s="108" t="s">
        <v>121</v>
      </c>
      <c r="D125" s="111" t="s">
        <v>403</v>
      </c>
      <c r="E125" s="108" t="s">
        <v>23</v>
      </c>
      <c r="F125" s="109" t="s">
        <v>525</v>
      </c>
      <c r="G125" s="108" t="s">
        <v>524</v>
      </c>
      <c r="H125" s="108" t="s">
        <v>24</v>
      </c>
      <c r="I125" s="110" t="s">
        <v>358</v>
      </c>
    </row>
    <row r="126" spans="1:9" ht="49.5" customHeight="1">
      <c r="A126" s="108" t="s">
        <v>689</v>
      </c>
      <c r="B126" s="108" t="s">
        <v>690</v>
      </c>
      <c r="C126" s="108" t="s">
        <v>130</v>
      </c>
      <c r="D126" s="111" t="s">
        <v>262</v>
      </c>
      <c r="E126" s="108" t="s">
        <v>26</v>
      </c>
      <c r="F126" s="109" t="s">
        <v>691</v>
      </c>
      <c r="G126" s="108" t="s">
        <v>145</v>
      </c>
      <c r="H126" s="108" t="s">
        <v>24</v>
      </c>
      <c r="I126" s="110" t="s">
        <v>358</v>
      </c>
    </row>
    <row r="127" spans="1:9" ht="49.5" customHeight="1">
      <c r="A127" s="108" t="s">
        <v>656</v>
      </c>
      <c r="B127" s="108" t="s">
        <v>657</v>
      </c>
      <c r="C127" s="108" t="s">
        <v>29</v>
      </c>
      <c r="D127" s="111" t="s">
        <v>278</v>
      </c>
      <c r="E127" s="108" t="s">
        <v>27</v>
      </c>
      <c r="F127" s="109" t="s">
        <v>658</v>
      </c>
      <c r="G127" s="108" t="s">
        <v>145</v>
      </c>
      <c r="H127" s="108" t="s">
        <v>24</v>
      </c>
      <c r="I127" s="110" t="s">
        <v>358</v>
      </c>
    </row>
    <row r="128" spans="1:9" ht="49.5" customHeight="1">
      <c r="A128" s="108" t="s">
        <v>526</v>
      </c>
      <c r="B128" s="108" t="s">
        <v>527</v>
      </c>
      <c r="C128" s="108" t="s">
        <v>509</v>
      </c>
      <c r="D128" s="111" t="s">
        <v>510</v>
      </c>
      <c r="E128" s="108" t="s">
        <v>20</v>
      </c>
      <c r="F128" s="109" t="s">
        <v>528</v>
      </c>
      <c r="G128" s="108" t="s">
        <v>4</v>
      </c>
      <c r="H128" s="108" t="s">
        <v>83</v>
      </c>
      <c r="I128" s="110" t="s">
        <v>358</v>
      </c>
    </row>
    <row r="129" spans="1:9" ht="49.5" customHeight="1">
      <c r="A129" s="108" t="s">
        <v>624</v>
      </c>
      <c r="B129" s="108" t="s">
        <v>625</v>
      </c>
      <c r="C129" s="108" t="s">
        <v>130</v>
      </c>
      <c r="D129" s="111" t="s">
        <v>262</v>
      </c>
      <c r="E129" s="108" t="s">
        <v>49</v>
      </c>
      <c r="F129" s="109" t="s">
        <v>909</v>
      </c>
      <c r="G129" s="108" t="s">
        <v>626</v>
      </c>
      <c r="H129" s="108" t="s">
        <v>24</v>
      </c>
      <c r="I129" s="110" t="s">
        <v>358</v>
      </c>
    </row>
    <row r="130" spans="1:9" ht="49.5" customHeight="1">
      <c r="A130" s="108" t="s">
        <v>416</v>
      </c>
      <c r="B130" s="108" t="s">
        <v>31</v>
      </c>
      <c r="C130" s="108" t="s">
        <v>121</v>
      </c>
      <c r="D130" s="111" t="s">
        <v>403</v>
      </c>
      <c r="E130" s="108" t="s">
        <v>23</v>
      </c>
      <c r="F130" s="109" t="s">
        <v>419</v>
      </c>
      <c r="G130" s="108" t="s">
        <v>418</v>
      </c>
      <c r="H130" s="108" t="s">
        <v>417</v>
      </c>
      <c r="I130" s="110" t="s">
        <v>358</v>
      </c>
    </row>
    <row r="131" spans="1:9" ht="49.5" customHeight="1">
      <c r="A131" s="108" t="s">
        <v>751</v>
      </c>
      <c r="B131" s="108" t="s">
        <v>804</v>
      </c>
      <c r="C131" s="108" t="s">
        <v>207</v>
      </c>
      <c r="D131" s="111" t="s">
        <v>437</v>
      </c>
      <c r="E131" s="108" t="s">
        <v>20</v>
      </c>
      <c r="F131" s="109" t="s">
        <v>752</v>
      </c>
      <c r="G131" s="108" t="s">
        <v>145</v>
      </c>
      <c r="H131" s="108" t="s">
        <v>24</v>
      </c>
      <c r="I131" s="110" t="s">
        <v>358</v>
      </c>
    </row>
    <row r="132" spans="1:9" ht="49.5" customHeight="1">
      <c r="A132" s="108" t="s">
        <v>301</v>
      </c>
      <c r="B132" s="108" t="s">
        <v>302</v>
      </c>
      <c r="C132" s="108" t="s">
        <v>204</v>
      </c>
      <c r="D132" s="111" t="s">
        <v>241</v>
      </c>
      <c r="E132" s="108" t="s">
        <v>32</v>
      </c>
      <c r="F132" s="109" t="s">
        <v>304</v>
      </c>
      <c r="G132" s="108" t="s">
        <v>303</v>
      </c>
      <c r="H132" s="108" t="s">
        <v>24</v>
      </c>
      <c r="I132" s="110" t="s">
        <v>358</v>
      </c>
    </row>
    <row r="133" spans="1:9" ht="24.75" customHeight="1">
      <c r="A133" s="128" t="s">
        <v>158</v>
      </c>
      <c r="B133" s="129"/>
      <c r="C133" s="129"/>
      <c r="D133" s="129"/>
      <c r="E133" s="129"/>
      <c r="F133" s="129"/>
      <c r="G133" s="129"/>
      <c r="H133" s="129"/>
      <c r="I133" s="129"/>
    </row>
    <row r="134" spans="1:9" ht="49.5" customHeight="1">
      <c r="A134" s="113" t="s">
        <v>109</v>
      </c>
      <c r="B134" s="113" t="s">
        <v>87</v>
      </c>
      <c r="C134" s="113" t="s">
        <v>77</v>
      </c>
      <c r="D134" s="114" t="s">
        <v>445</v>
      </c>
      <c r="E134" s="113" t="s">
        <v>23</v>
      </c>
      <c r="F134" s="117" t="s">
        <v>545</v>
      </c>
      <c r="G134" s="113" t="s">
        <v>464</v>
      </c>
      <c r="H134" s="113" t="s">
        <v>463</v>
      </c>
      <c r="I134" s="116" t="s">
        <v>361</v>
      </c>
    </row>
    <row r="135" spans="1:9" ht="49.5" customHeight="1">
      <c r="A135" s="113" t="s">
        <v>80</v>
      </c>
      <c r="B135" s="113" t="s">
        <v>692</v>
      </c>
      <c r="C135" s="113" t="s">
        <v>131</v>
      </c>
      <c r="D135" s="114" t="s">
        <v>298</v>
      </c>
      <c r="E135" s="113" t="s">
        <v>34</v>
      </c>
      <c r="F135" s="117" t="s">
        <v>693</v>
      </c>
      <c r="G135" s="113" t="s">
        <v>143</v>
      </c>
      <c r="H135" s="113" t="s">
        <v>117</v>
      </c>
      <c r="I135" s="116" t="s">
        <v>361</v>
      </c>
    </row>
    <row r="136" spans="1:9" ht="49.5" customHeight="1">
      <c r="A136" s="113" t="s">
        <v>333</v>
      </c>
      <c r="B136" s="113" t="s">
        <v>334</v>
      </c>
      <c r="C136" s="113" t="s">
        <v>205</v>
      </c>
      <c r="D136" s="114" t="s">
        <v>335</v>
      </c>
      <c r="E136" s="113" t="s">
        <v>98</v>
      </c>
      <c r="F136" s="117" t="s">
        <v>338</v>
      </c>
      <c r="G136" s="113" t="s">
        <v>337</v>
      </c>
      <c r="H136" s="113" t="s">
        <v>336</v>
      </c>
      <c r="I136" s="116" t="s">
        <v>361</v>
      </c>
    </row>
    <row r="137" spans="1:9" ht="49.5" customHeight="1">
      <c r="A137" s="113" t="s">
        <v>573</v>
      </c>
      <c r="B137" s="113" t="s">
        <v>738</v>
      </c>
      <c r="C137" s="113" t="s">
        <v>121</v>
      </c>
      <c r="D137" s="114" t="s">
        <v>403</v>
      </c>
      <c r="E137" s="113" t="s">
        <v>23</v>
      </c>
      <c r="F137" s="117" t="s">
        <v>574</v>
      </c>
      <c r="G137" s="113" t="s">
        <v>5</v>
      </c>
      <c r="H137" s="113" t="s">
        <v>35</v>
      </c>
      <c r="I137" s="116" t="s">
        <v>361</v>
      </c>
    </row>
    <row r="138" spans="1:9" ht="49.5" customHeight="1">
      <c r="A138" s="113" t="s">
        <v>276</v>
      </c>
      <c r="B138" s="113" t="s">
        <v>277</v>
      </c>
      <c r="C138" s="113" t="s">
        <v>29</v>
      </c>
      <c r="D138" s="114" t="s">
        <v>278</v>
      </c>
      <c r="E138" s="113" t="s">
        <v>23</v>
      </c>
      <c r="F138" s="117" t="s">
        <v>279</v>
      </c>
      <c r="G138" s="113" t="s">
        <v>213</v>
      </c>
      <c r="H138" s="113" t="s">
        <v>33</v>
      </c>
      <c r="I138" s="116" t="s">
        <v>361</v>
      </c>
    </row>
    <row r="139" spans="1:9" ht="49.5" customHeight="1">
      <c r="A139" s="113" t="s">
        <v>461</v>
      </c>
      <c r="B139" s="113" t="s">
        <v>462</v>
      </c>
      <c r="C139" s="113" t="s">
        <v>121</v>
      </c>
      <c r="D139" s="114" t="s">
        <v>403</v>
      </c>
      <c r="E139" s="113" t="s">
        <v>23</v>
      </c>
      <c r="F139" s="117" t="s">
        <v>465</v>
      </c>
      <c r="G139" s="113" t="s">
        <v>464</v>
      </c>
      <c r="H139" s="113" t="s">
        <v>463</v>
      </c>
      <c r="I139" s="116" t="s">
        <v>361</v>
      </c>
    </row>
    <row r="140" spans="1:9" ht="49.5" customHeight="1">
      <c r="A140" s="113" t="s">
        <v>371</v>
      </c>
      <c r="B140" s="113" t="s">
        <v>343</v>
      </c>
      <c r="C140" s="113" t="s">
        <v>372</v>
      </c>
      <c r="D140" s="114" t="s">
        <v>373</v>
      </c>
      <c r="E140" s="113" t="s">
        <v>23</v>
      </c>
      <c r="F140" s="117" t="s">
        <v>376</v>
      </c>
      <c r="G140" s="113" t="s">
        <v>375</v>
      </c>
      <c r="H140" s="113" t="s">
        <v>374</v>
      </c>
      <c r="I140" s="116" t="s">
        <v>361</v>
      </c>
    </row>
    <row r="141" spans="1:9" ht="49.5" customHeight="1">
      <c r="A141" s="113" t="s">
        <v>546</v>
      </c>
      <c r="B141" s="113" t="s">
        <v>66</v>
      </c>
      <c r="C141" s="113" t="s">
        <v>131</v>
      </c>
      <c r="D141" s="114" t="s">
        <v>298</v>
      </c>
      <c r="E141" s="113" t="s">
        <v>299</v>
      </c>
      <c r="F141" s="117" t="s">
        <v>910</v>
      </c>
      <c r="G141" s="113" t="s">
        <v>5</v>
      </c>
      <c r="H141" s="113" t="s">
        <v>35</v>
      </c>
      <c r="I141" s="116" t="s">
        <v>361</v>
      </c>
    </row>
    <row r="142" spans="1:9" ht="49.5" customHeight="1">
      <c r="A142" s="113" t="s">
        <v>402</v>
      </c>
      <c r="B142" s="113" t="s">
        <v>47</v>
      </c>
      <c r="C142" s="113" t="s">
        <v>121</v>
      </c>
      <c r="D142" s="114" t="s">
        <v>403</v>
      </c>
      <c r="E142" s="113" t="s">
        <v>25</v>
      </c>
      <c r="F142" s="117" t="s">
        <v>405</v>
      </c>
      <c r="G142" s="113" t="s">
        <v>208</v>
      </c>
      <c r="H142" s="113" t="s">
        <v>404</v>
      </c>
      <c r="I142" s="116" t="s">
        <v>361</v>
      </c>
    </row>
    <row r="143" spans="1:9" ht="24.75" customHeight="1">
      <c r="A143" s="130" t="s">
        <v>153</v>
      </c>
      <c r="B143" s="129"/>
      <c r="C143" s="129"/>
      <c r="D143" s="129"/>
      <c r="E143" s="129"/>
      <c r="F143" s="129"/>
      <c r="G143" s="129"/>
      <c r="H143" s="129"/>
      <c r="I143" s="129"/>
    </row>
    <row r="144" spans="1:9" ht="49.5" customHeight="1">
      <c r="A144" s="108" t="s">
        <v>55</v>
      </c>
      <c r="B144" s="108" t="s">
        <v>56</v>
      </c>
      <c r="C144" s="108" t="s">
        <v>54</v>
      </c>
      <c r="D144" s="111" t="s">
        <v>517</v>
      </c>
      <c r="E144" s="108" t="s">
        <v>23</v>
      </c>
      <c r="F144" s="109" t="s">
        <v>694</v>
      </c>
      <c r="G144" s="108" t="s">
        <v>140</v>
      </c>
      <c r="H144" s="108" t="s">
        <v>48</v>
      </c>
      <c r="I144" s="110" t="s">
        <v>380</v>
      </c>
    </row>
    <row r="145" spans="1:9" ht="49.5" customHeight="1">
      <c r="A145" s="108" t="s">
        <v>659</v>
      </c>
      <c r="B145" s="108" t="s">
        <v>39</v>
      </c>
      <c r="C145" s="108" t="s">
        <v>1</v>
      </c>
      <c r="D145" s="111" t="s">
        <v>614</v>
      </c>
      <c r="E145" s="108" t="s">
        <v>660</v>
      </c>
      <c r="F145" s="109" t="s">
        <v>661</v>
      </c>
      <c r="G145" s="108" t="s">
        <v>140</v>
      </c>
      <c r="H145" s="108" t="s">
        <v>88</v>
      </c>
      <c r="I145" s="110" t="s">
        <v>380</v>
      </c>
    </row>
    <row r="146" spans="1:9" ht="49.5" customHeight="1">
      <c r="A146" s="108" t="s">
        <v>575</v>
      </c>
      <c r="B146" s="108" t="s">
        <v>47</v>
      </c>
      <c r="C146" s="108" t="s">
        <v>110</v>
      </c>
      <c r="D146" s="111" t="s">
        <v>246</v>
      </c>
      <c r="E146" s="108" t="s">
        <v>23</v>
      </c>
      <c r="F146" s="109" t="s">
        <v>576</v>
      </c>
      <c r="G146" s="108" t="s">
        <v>147</v>
      </c>
      <c r="H146" s="108" t="s">
        <v>43</v>
      </c>
      <c r="I146" s="110" t="s">
        <v>380</v>
      </c>
    </row>
    <row r="147" spans="1:9" ht="49.5" customHeight="1">
      <c r="A147" s="104" t="s">
        <v>753</v>
      </c>
      <c r="B147" s="104" t="s">
        <v>754</v>
      </c>
      <c r="C147" s="108" t="s">
        <v>0</v>
      </c>
      <c r="D147" s="111" t="s">
        <v>748</v>
      </c>
      <c r="E147" s="108" t="s">
        <v>49</v>
      </c>
      <c r="F147" s="109" t="s">
        <v>755</v>
      </c>
      <c r="G147" s="108" t="s">
        <v>146</v>
      </c>
      <c r="H147" s="108" t="s">
        <v>88</v>
      </c>
      <c r="I147" s="110" t="s">
        <v>380</v>
      </c>
    </row>
    <row r="148" spans="1:9" ht="49.5" customHeight="1">
      <c r="A148" s="108" t="s">
        <v>783</v>
      </c>
      <c r="B148" s="108" t="s">
        <v>784</v>
      </c>
      <c r="C148" s="108" t="s">
        <v>206</v>
      </c>
      <c r="D148" s="111" t="s">
        <v>675</v>
      </c>
      <c r="E148" s="108" t="s">
        <v>98</v>
      </c>
      <c r="F148" s="109" t="s">
        <v>786</v>
      </c>
      <c r="G148" s="108" t="s">
        <v>140</v>
      </c>
      <c r="H148" s="108" t="s">
        <v>785</v>
      </c>
      <c r="I148" s="110" t="s">
        <v>380</v>
      </c>
    </row>
    <row r="149" spans="1:9" ht="49.5" customHeight="1">
      <c r="A149" s="104" t="s">
        <v>553</v>
      </c>
      <c r="B149" s="104" t="s">
        <v>84</v>
      </c>
      <c r="C149" s="108" t="s">
        <v>203</v>
      </c>
      <c r="D149" s="111" t="s">
        <v>554</v>
      </c>
      <c r="E149" s="108" t="s">
        <v>34</v>
      </c>
      <c r="F149" s="109" t="s">
        <v>556</v>
      </c>
      <c r="G149" s="108" t="s">
        <v>140</v>
      </c>
      <c r="H149" s="108" t="s">
        <v>555</v>
      </c>
      <c r="I149" s="110" t="s">
        <v>380</v>
      </c>
    </row>
    <row r="150" spans="1:9" ht="49.5" customHeight="1">
      <c r="A150" s="108" t="s">
        <v>420</v>
      </c>
      <c r="B150" s="108" t="s">
        <v>421</v>
      </c>
      <c r="C150" s="108" t="s">
        <v>130</v>
      </c>
      <c r="D150" s="111" t="s">
        <v>262</v>
      </c>
      <c r="E150" s="108" t="s">
        <v>32</v>
      </c>
      <c r="F150" s="109" t="s">
        <v>422</v>
      </c>
      <c r="G150" s="108" t="s">
        <v>147</v>
      </c>
      <c r="H150" s="108" t="s">
        <v>43</v>
      </c>
      <c r="I150" s="110" t="s">
        <v>380</v>
      </c>
    </row>
    <row r="151" spans="1:9" ht="49.5" customHeight="1">
      <c r="A151" s="104" t="s">
        <v>496</v>
      </c>
      <c r="B151" s="104" t="s">
        <v>96</v>
      </c>
      <c r="C151" s="108" t="s">
        <v>482</v>
      </c>
      <c r="D151" s="111" t="s">
        <v>483</v>
      </c>
      <c r="E151" s="108" t="s">
        <v>23</v>
      </c>
      <c r="F151" s="109" t="s">
        <v>497</v>
      </c>
      <c r="G151" s="108" t="s">
        <v>140</v>
      </c>
      <c r="H151" s="108" t="s">
        <v>46</v>
      </c>
      <c r="I151" s="110" t="s">
        <v>380</v>
      </c>
    </row>
    <row r="152" spans="1:9" ht="49.5" customHeight="1">
      <c r="A152" s="108" t="s">
        <v>547</v>
      </c>
      <c r="B152" s="108" t="s">
        <v>44</v>
      </c>
      <c r="C152" s="108" t="s">
        <v>29</v>
      </c>
      <c r="D152" s="111" t="s">
        <v>278</v>
      </c>
      <c r="E152" s="108" t="s">
        <v>20</v>
      </c>
      <c r="F152" s="109" t="s">
        <v>549</v>
      </c>
      <c r="G152" s="108" t="s">
        <v>548</v>
      </c>
      <c r="H152" s="108" t="s">
        <v>88</v>
      </c>
      <c r="I152" s="110" t="s">
        <v>380</v>
      </c>
    </row>
    <row r="153" spans="1:9" ht="49.5" customHeight="1">
      <c r="A153" s="104" t="s">
        <v>226</v>
      </c>
      <c r="B153" s="104" t="s">
        <v>129</v>
      </c>
      <c r="C153" s="108" t="s">
        <v>132</v>
      </c>
      <c r="D153" s="111" t="s">
        <v>396</v>
      </c>
      <c r="E153" s="108" t="s">
        <v>49</v>
      </c>
      <c r="F153" s="109" t="s">
        <v>398</v>
      </c>
      <c r="G153" s="108" t="s">
        <v>397</v>
      </c>
      <c r="H153" s="108" t="s">
        <v>88</v>
      </c>
      <c r="I153" s="110" t="s">
        <v>380</v>
      </c>
    </row>
    <row r="154" spans="1:9" ht="49.5" customHeight="1">
      <c r="A154" s="108" t="s">
        <v>439</v>
      </c>
      <c r="B154" s="108" t="s">
        <v>57</v>
      </c>
      <c r="C154" s="108" t="s">
        <v>212</v>
      </c>
      <c r="D154" s="111" t="s">
        <v>440</v>
      </c>
      <c r="E154" s="108" t="s">
        <v>25</v>
      </c>
      <c r="F154" s="109" t="s">
        <v>441</v>
      </c>
      <c r="G154" s="108" t="s">
        <v>147</v>
      </c>
      <c r="H154" s="108" t="s">
        <v>43</v>
      </c>
      <c r="I154" s="110" t="s">
        <v>380</v>
      </c>
    </row>
    <row r="155" spans="1:9" ht="49.5" customHeight="1">
      <c r="A155" s="108" t="s">
        <v>662</v>
      </c>
      <c r="B155" s="108" t="s">
        <v>663</v>
      </c>
      <c r="C155" s="108" t="s">
        <v>344</v>
      </c>
      <c r="D155" s="111" t="s">
        <v>345</v>
      </c>
      <c r="E155" s="108" t="s">
        <v>20</v>
      </c>
      <c r="F155" s="109" t="s">
        <v>664</v>
      </c>
      <c r="G155" s="108" t="s">
        <v>146</v>
      </c>
      <c r="H155" s="108" t="s">
        <v>88</v>
      </c>
      <c r="I155" s="110" t="s">
        <v>380</v>
      </c>
    </row>
    <row r="156" spans="1:9" ht="49.5" customHeight="1">
      <c r="A156" s="108" t="s">
        <v>550</v>
      </c>
      <c r="B156" s="108" t="s">
        <v>91</v>
      </c>
      <c r="C156" s="108" t="s">
        <v>509</v>
      </c>
      <c r="D156" s="111" t="s">
        <v>510</v>
      </c>
      <c r="E156" s="108" t="s">
        <v>98</v>
      </c>
      <c r="F156" s="109" t="s">
        <v>552</v>
      </c>
      <c r="G156" s="108" t="s">
        <v>146</v>
      </c>
      <c r="H156" s="108" t="s">
        <v>551</v>
      </c>
      <c r="I156" s="110" t="s">
        <v>380</v>
      </c>
    </row>
    <row r="157" spans="1:9" ht="49.5" customHeight="1">
      <c r="A157" s="104" t="s">
        <v>695</v>
      </c>
      <c r="B157" s="104" t="s">
        <v>696</v>
      </c>
      <c r="C157" s="108" t="s">
        <v>54</v>
      </c>
      <c r="D157" s="111" t="s">
        <v>517</v>
      </c>
      <c r="E157" s="108" t="s">
        <v>49</v>
      </c>
      <c r="F157" s="109" t="s">
        <v>697</v>
      </c>
      <c r="G157" s="108" t="s">
        <v>140</v>
      </c>
      <c r="H157" s="108" t="s">
        <v>48</v>
      </c>
      <c r="I157" s="110" t="s">
        <v>380</v>
      </c>
    </row>
    <row r="158" spans="1:9" ht="49.5" customHeight="1">
      <c r="A158" s="104" t="s">
        <v>627</v>
      </c>
      <c r="B158" s="104" t="s">
        <v>50</v>
      </c>
      <c r="C158" s="108" t="s">
        <v>54</v>
      </c>
      <c r="D158" s="111" t="s">
        <v>517</v>
      </c>
      <c r="E158" s="108" t="s">
        <v>23</v>
      </c>
      <c r="F158" s="109" t="s">
        <v>628</v>
      </c>
      <c r="G158" s="108" t="s">
        <v>140</v>
      </c>
      <c r="H158" s="108" t="s">
        <v>48</v>
      </c>
      <c r="I158" s="110" t="s">
        <v>380</v>
      </c>
    </row>
    <row r="159" spans="1:9" ht="49.5" customHeight="1">
      <c r="A159" s="108" t="s">
        <v>756</v>
      </c>
      <c r="B159" s="108" t="s">
        <v>91</v>
      </c>
      <c r="C159" s="108" t="s">
        <v>148</v>
      </c>
      <c r="D159" s="111" t="s">
        <v>757</v>
      </c>
      <c r="E159" s="108" t="s">
        <v>49</v>
      </c>
      <c r="F159" s="109" t="s">
        <v>758</v>
      </c>
      <c r="G159" s="108" t="s">
        <v>140</v>
      </c>
      <c r="H159" s="108" t="s">
        <v>48</v>
      </c>
      <c r="I159" s="110" t="s">
        <v>380</v>
      </c>
    </row>
    <row r="160" spans="1:9" ht="49.5" customHeight="1">
      <c r="A160" s="108" t="s">
        <v>103</v>
      </c>
      <c r="B160" s="108" t="s">
        <v>787</v>
      </c>
      <c r="C160" s="108" t="s">
        <v>130</v>
      </c>
      <c r="D160" s="111" t="s">
        <v>262</v>
      </c>
      <c r="E160" s="108" t="s">
        <v>20</v>
      </c>
      <c r="F160" s="109" t="s">
        <v>788</v>
      </c>
      <c r="G160" s="108" t="s">
        <v>140</v>
      </c>
      <c r="H160" s="108" t="s">
        <v>699</v>
      </c>
      <c r="I160" s="110" t="s">
        <v>380</v>
      </c>
    </row>
    <row r="161" spans="1:9" ht="49.5" customHeight="1">
      <c r="A161" s="104" t="s">
        <v>442</v>
      </c>
      <c r="B161" s="104" t="s">
        <v>30</v>
      </c>
      <c r="C161" s="108" t="s">
        <v>131</v>
      </c>
      <c r="D161" s="111" t="s">
        <v>298</v>
      </c>
      <c r="E161" s="108" t="s">
        <v>26</v>
      </c>
      <c r="F161" s="109" t="s">
        <v>443</v>
      </c>
      <c r="G161" s="108" t="s">
        <v>147</v>
      </c>
      <c r="H161" s="108" t="s">
        <v>43</v>
      </c>
      <c r="I161" s="110" t="s">
        <v>380</v>
      </c>
    </row>
    <row r="162" spans="1:9" ht="49.5" customHeight="1">
      <c r="A162" s="104" t="s">
        <v>466</v>
      </c>
      <c r="B162" s="104" t="s">
        <v>698</v>
      </c>
      <c r="C162" s="108" t="s">
        <v>118</v>
      </c>
      <c r="D162" s="111" t="s">
        <v>271</v>
      </c>
      <c r="E162" s="108" t="s">
        <v>23</v>
      </c>
      <c r="F162" s="109" t="s">
        <v>700</v>
      </c>
      <c r="G162" s="108" t="s">
        <v>140</v>
      </c>
      <c r="H162" s="108" t="s">
        <v>699</v>
      </c>
      <c r="I162" s="110" t="s">
        <v>380</v>
      </c>
    </row>
    <row r="163" spans="1:9" ht="49.5" customHeight="1">
      <c r="A163" s="108" t="s">
        <v>701</v>
      </c>
      <c r="B163" s="108" t="s">
        <v>92</v>
      </c>
      <c r="C163" s="108" t="s">
        <v>809</v>
      </c>
      <c r="D163" s="111" t="s">
        <v>702</v>
      </c>
      <c r="E163" s="108" t="s">
        <v>23</v>
      </c>
      <c r="F163" s="109" t="s">
        <v>704</v>
      </c>
      <c r="G163" s="108" t="s">
        <v>140</v>
      </c>
      <c r="H163" s="108" t="s">
        <v>703</v>
      </c>
      <c r="I163" s="110" t="s">
        <v>380</v>
      </c>
    </row>
    <row r="164" spans="1:9" ht="49.5" customHeight="1">
      <c r="A164" s="108" t="s">
        <v>629</v>
      </c>
      <c r="B164" s="108" t="s">
        <v>630</v>
      </c>
      <c r="C164" s="108" t="s">
        <v>131</v>
      </c>
      <c r="D164" s="111" t="s">
        <v>298</v>
      </c>
      <c r="E164" s="108" t="s">
        <v>23</v>
      </c>
      <c r="F164" s="109" t="s">
        <v>633</v>
      </c>
      <c r="G164" s="108" t="s">
        <v>631</v>
      </c>
      <c r="H164" s="108" t="s">
        <v>632</v>
      </c>
      <c r="I164" s="110" t="s">
        <v>380</v>
      </c>
    </row>
    <row r="165" spans="1:9" ht="49.5" customHeight="1">
      <c r="A165" s="104" t="s">
        <v>634</v>
      </c>
      <c r="B165" s="104" t="s">
        <v>635</v>
      </c>
      <c r="C165" s="108" t="s">
        <v>110</v>
      </c>
      <c r="D165" s="111" t="s">
        <v>246</v>
      </c>
      <c r="E165" s="108" t="s">
        <v>23</v>
      </c>
      <c r="F165" s="109" t="s">
        <v>636</v>
      </c>
      <c r="G165" s="108" t="s">
        <v>140</v>
      </c>
      <c r="H165" s="108" t="s">
        <v>48</v>
      </c>
      <c r="I165" s="110" t="s">
        <v>380</v>
      </c>
    </row>
    <row r="166" spans="1:9" ht="49.5" customHeight="1">
      <c r="A166" s="108" t="s">
        <v>789</v>
      </c>
      <c r="B166" s="108" t="s">
        <v>790</v>
      </c>
      <c r="C166" s="108" t="s">
        <v>63</v>
      </c>
      <c r="D166" s="111" t="s">
        <v>458</v>
      </c>
      <c r="E166" s="108" t="s">
        <v>20</v>
      </c>
      <c r="F166" s="109" t="s">
        <v>911</v>
      </c>
      <c r="G166" s="108" t="s">
        <v>792</v>
      </c>
      <c r="H166" s="108" t="s">
        <v>791</v>
      </c>
      <c r="I166" s="110" t="s">
        <v>380</v>
      </c>
    </row>
    <row r="167" spans="1:9" ht="49.5" customHeight="1">
      <c r="A167" s="108" t="s">
        <v>577</v>
      </c>
      <c r="B167" s="108" t="s">
        <v>100</v>
      </c>
      <c r="C167" s="108" t="s">
        <v>110</v>
      </c>
      <c r="D167" s="111" t="s">
        <v>246</v>
      </c>
      <c r="E167" s="108" t="s">
        <v>20</v>
      </c>
      <c r="F167" s="109" t="s">
        <v>578</v>
      </c>
      <c r="G167" s="108" t="s">
        <v>140</v>
      </c>
      <c r="H167" s="108" t="s">
        <v>88</v>
      </c>
      <c r="I167" s="110" t="s">
        <v>380</v>
      </c>
    </row>
    <row r="168" spans="1:9" ht="49.5" customHeight="1">
      <c r="A168" s="104" t="s">
        <v>377</v>
      </c>
      <c r="B168" s="104" t="s">
        <v>69</v>
      </c>
      <c r="C168" s="108" t="s">
        <v>2</v>
      </c>
      <c r="D168" s="111" t="s">
        <v>378</v>
      </c>
      <c r="E168" s="108" t="s">
        <v>23</v>
      </c>
      <c r="F168" s="109" t="s">
        <v>379</v>
      </c>
      <c r="G168" s="108" t="s">
        <v>146</v>
      </c>
      <c r="H168" s="108" t="s">
        <v>70</v>
      </c>
      <c r="I168" s="110" t="s">
        <v>380</v>
      </c>
    </row>
    <row r="169" spans="1:9" ht="49.5" customHeight="1">
      <c r="A169" s="108" t="s">
        <v>529</v>
      </c>
      <c r="B169" s="108" t="s">
        <v>530</v>
      </c>
      <c r="C169" s="108" t="s">
        <v>212</v>
      </c>
      <c r="D169" s="111" t="s">
        <v>440</v>
      </c>
      <c r="E169" s="108" t="s">
        <v>23</v>
      </c>
      <c r="F169" s="109" t="s">
        <v>531</v>
      </c>
      <c r="G169" s="108" t="s">
        <v>140</v>
      </c>
      <c r="H169" s="108" t="s">
        <v>74</v>
      </c>
      <c r="I169" s="110" t="s">
        <v>380</v>
      </c>
    </row>
    <row r="170" spans="1:9" ht="49.5" customHeight="1">
      <c r="A170" s="108" t="s">
        <v>579</v>
      </c>
      <c r="B170" s="108" t="s">
        <v>580</v>
      </c>
      <c r="C170" s="108" t="s">
        <v>509</v>
      </c>
      <c r="D170" s="111" t="s">
        <v>510</v>
      </c>
      <c r="E170" s="108" t="s">
        <v>20</v>
      </c>
      <c r="F170" s="109" t="s">
        <v>581</v>
      </c>
      <c r="G170" s="108" t="s">
        <v>140</v>
      </c>
      <c r="H170" s="108" t="s">
        <v>48</v>
      </c>
      <c r="I170" s="110" t="s">
        <v>380</v>
      </c>
    </row>
    <row r="171" spans="1:9" ht="49.5" customHeight="1">
      <c r="A171" s="108" t="s">
        <v>582</v>
      </c>
      <c r="B171" s="108" t="s">
        <v>583</v>
      </c>
      <c r="C171" s="108" t="s">
        <v>110</v>
      </c>
      <c r="D171" s="111" t="s">
        <v>246</v>
      </c>
      <c r="E171" s="108" t="s">
        <v>23</v>
      </c>
      <c r="F171" s="109" t="s">
        <v>584</v>
      </c>
      <c r="G171" s="108" t="s">
        <v>140</v>
      </c>
      <c r="H171" s="108" t="s">
        <v>48</v>
      </c>
      <c r="I171" s="110" t="s">
        <v>380</v>
      </c>
    </row>
    <row r="172" spans="1:9" ht="49.5" customHeight="1">
      <c r="A172" s="108" t="s">
        <v>498</v>
      </c>
      <c r="B172" s="108" t="s">
        <v>251</v>
      </c>
      <c r="C172" s="108" t="s">
        <v>68</v>
      </c>
      <c r="D172" s="111" t="s">
        <v>499</v>
      </c>
      <c r="E172" s="108" t="s">
        <v>20</v>
      </c>
      <c r="F172" s="109" t="s">
        <v>501</v>
      </c>
      <c r="G172" s="108" t="s">
        <v>500</v>
      </c>
      <c r="H172" s="108" t="s">
        <v>88</v>
      </c>
      <c r="I172" s="110" t="s">
        <v>380</v>
      </c>
    </row>
    <row r="173" spans="1:9" ht="49.5" customHeight="1">
      <c r="A173" s="108" t="s">
        <v>399</v>
      </c>
      <c r="B173" s="108" t="s">
        <v>84</v>
      </c>
      <c r="C173" s="108" t="s">
        <v>230</v>
      </c>
      <c r="D173" s="111" t="s">
        <v>400</v>
      </c>
      <c r="E173" s="108" t="s">
        <v>20</v>
      </c>
      <c r="F173" s="109" t="s">
        <v>401</v>
      </c>
      <c r="G173" s="108" t="s">
        <v>146</v>
      </c>
      <c r="H173" s="108" t="s">
        <v>88</v>
      </c>
      <c r="I173" s="110" t="s">
        <v>380</v>
      </c>
    </row>
  </sheetData>
  <sheetProtection/>
  <mergeCells count="8">
    <mergeCell ref="A133:I133"/>
    <mergeCell ref="A143:I143"/>
    <mergeCell ref="A1:I1"/>
    <mergeCell ref="A3:I3"/>
    <mergeCell ref="A41:I41"/>
    <mergeCell ref="A67:I67"/>
    <mergeCell ref="A95:I95"/>
    <mergeCell ref="A116:I116"/>
  </mergeCells>
  <printOptions gridLines="1" horizontalCentered="1"/>
  <pageMargins left="0.7" right="0.7" top="0.75" bottom="0.75" header="0.3" footer="0.3"/>
  <pageSetup horizontalDpi="600" verticalDpi="600" orientation="landscape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tabSelected="1" workbookViewId="0" topLeftCell="A1">
      <selection activeCell="C86" sqref="C86"/>
    </sheetView>
  </sheetViews>
  <sheetFormatPr defaultColWidth="9.140625" defaultRowHeight="12.75"/>
  <cols>
    <col min="1" max="1" width="9.140625" style="1" customWidth="1"/>
    <col min="2" max="2" width="19.140625" style="3" customWidth="1"/>
    <col min="3" max="3" width="13.8515625" style="1" customWidth="1"/>
    <col min="4" max="4" width="24.421875" style="1" customWidth="1"/>
    <col min="5" max="5" width="29.140625" style="3" customWidth="1"/>
    <col min="6" max="6" width="9.140625" style="1" customWidth="1"/>
    <col min="7" max="7" width="21.57421875" style="1" customWidth="1"/>
    <col min="8" max="16384" width="9.140625" style="1" customWidth="1"/>
  </cols>
  <sheetData>
    <row r="1" spans="1:8" ht="20.25">
      <c r="A1" s="137" t="s">
        <v>923</v>
      </c>
      <c r="B1" s="137"/>
      <c r="C1" s="137"/>
      <c r="D1" s="137"/>
      <c r="E1" s="137"/>
      <c r="F1" s="137"/>
      <c r="G1" s="137"/>
      <c r="H1" s="74"/>
    </row>
    <row r="2" spans="1:7" ht="14.25">
      <c r="A2" s="35"/>
      <c r="B2" s="38"/>
      <c r="C2" s="35"/>
      <c r="D2" s="35"/>
      <c r="E2" s="38"/>
      <c r="F2" s="35"/>
      <c r="G2" s="35"/>
    </row>
    <row r="3" spans="1:7" s="7" customFormat="1" ht="45.75" thickBot="1">
      <c r="A3" s="6"/>
      <c r="B3" s="5" t="s">
        <v>214</v>
      </c>
      <c r="C3" s="5" t="s">
        <v>215</v>
      </c>
      <c r="D3" s="6" t="s">
        <v>200</v>
      </c>
      <c r="E3" s="5" t="s">
        <v>201</v>
      </c>
      <c r="F3" s="6" t="s">
        <v>166</v>
      </c>
      <c r="G3" s="6" t="s">
        <v>216</v>
      </c>
    </row>
    <row r="4" spans="1:7" ht="15.75" thickBot="1">
      <c r="A4" s="138" t="s">
        <v>152</v>
      </c>
      <c r="B4" s="139"/>
      <c r="C4" s="139"/>
      <c r="D4" s="139"/>
      <c r="E4" s="139"/>
      <c r="F4" s="139"/>
      <c r="G4" s="140"/>
    </row>
    <row r="5" spans="1:7" ht="14.25">
      <c r="A5" s="8"/>
      <c r="B5" s="31" t="s">
        <v>224</v>
      </c>
      <c r="C5" s="37"/>
      <c r="D5" s="9" t="s">
        <v>147</v>
      </c>
      <c r="E5" s="9" t="s">
        <v>49</v>
      </c>
      <c r="F5" s="10">
        <v>1</v>
      </c>
      <c r="G5" s="96">
        <v>58064</v>
      </c>
    </row>
    <row r="6" spans="1:7" ht="14.25">
      <c r="A6" s="8"/>
      <c r="B6" s="31" t="s">
        <v>468</v>
      </c>
      <c r="C6" s="37"/>
      <c r="D6" s="9" t="s">
        <v>9</v>
      </c>
      <c r="E6" s="9" t="s">
        <v>25</v>
      </c>
      <c r="F6" s="10">
        <v>1</v>
      </c>
      <c r="G6" s="96">
        <v>29101</v>
      </c>
    </row>
    <row r="7" spans="1:7" ht="28.5">
      <c r="A7" s="8"/>
      <c r="B7" s="4" t="s">
        <v>389</v>
      </c>
      <c r="C7" s="17"/>
      <c r="D7" s="2" t="s">
        <v>390</v>
      </c>
      <c r="E7" s="2" t="s">
        <v>23</v>
      </c>
      <c r="F7" s="11">
        <v>1</v>
      </c>
      <c r="G7" s="87">
        <v>39470</v>
      </c>
    </row>
    <row r="8" spans="1:7" ht="14.25">
      <c r="A8" s="8"/>
      <c r="B8" s="4" t="s">
        <v>430</v>
      </c>
      <c r="C8" s="2"/>
      <c r="D8" s="2" t="s">
        <v>431</v>
      </c>
      <c r="E8" s="2" t="s">
        <v>20</v>
      </c>
      <c r="F8" s="11">
        <v>1</v>
      </c>
      <c r="G8" s="87">
        <v>21525</v>
      </c>
    </row>
    <row r="9" spans="1:7" ht="28.5">
      <c r="A9" s="8"/>
      <c r="B9" s="31" t="s">
        <v>310</v>
      </c>
      <c r="C9" s="2" t="s">
        <v>820</v>
      </c>
      <c r="D9" s="2" t="s">
        <v>564</v>
      </c>
      <c r="E9" s="2" t="s">
        <v>869</v>
      </c>
      <c r="F9" s="11">
        <v>2</v>
      </c>
      <c r="G9" s="87">
        <v>69034</v>
      </c>
    </row>
    <row r="10" spans="1:7" ht="29.25" customHeight="1">
      <c r="A10" s="8"/>
      <c r="B10" s="4" t="s">
        <v>51</v>
      </c>
      <c r="C10" s="2"/>
      <c r="D10" s="2" t="s">
        <v>9</v>
      </c>
      <c r="E10" s="2" t="s">
        <v>870</v>
      </c>
      <c r="F10" s="11">
        <v>4</v>
      </c>
      <c r="G10" s="87">
        <v>190601</v>
      </c>
    </row>
    <row r="11" spans="1:7" ht="14.25">
      <c r="A11" s="8"/>
      <c r="B11" s="4" t="s">
        <v>89</v>
      </c>
      <c r="C11" s="2"/>
      <c r="D11" s="2" t="s">
        <v>537</v>
      </c>
      <c r="E11" s="2" t="s">
        <v>23</v>
      </c>
      <c r="F11" s="11">
        <v>1</v>
      </c>
      <c r="G11" s="87">
        <v>38668</v>
      </c>
    </row>
    <row r="12" spans="1:7" ht="42.75">
      <c r="A12" s="8"/>
      <c r="B12" s="4" t="s">
        <v>79</v>
      </c>
      <c r="C12" s="2" t="s">
        <v>912</v>
      </c>
      <c r="D12" s="2" t="s">
        <v>601</v>
      </c>
      <c r="E12" s="2" t="s">
        <v>871</v>
      </c>
      <c r="F12" s="11">
        <v>2</v>
      </c>
      <c r="G12" s="87">
        <v>60331</v>
      </c>
    </row>
    <row r="13" spans="1:7" ht="14.25">
      <c r="A13" s="8"/>
      <c r="B13" s="4" t="s">
        <v>42</v>
      </c>
      <c r="C13" s="17"/>
      <c r="D13" s="2" t="s">
        <v>147</v>
      </c>
      <c r="E13" s="2" t="s">
        <v>98</v>
      </c>
      <c r="F13" s="11">
        <v>1</v>
      </c>
      <c r="G13" s="87">
        <v>31523</v>
      </c>
    </row>
    <row r="14" spans="1:7" ht="14.25">
      <c r="A14" s="8"/>
      <c r="B14" s="4" t="s">
        <v>28</v>
      </c>
      <c r="C14" s="17"/>
      <c r="D14" s="2" t="s">
        <v>144</v>
      </c>
      <c r="E14" s="2" t="s">
        <v>591</v>
      </c>
      <c r="F14" s="11">
        <v>1</v>
      </c>
      <c r="G14" s="87">
        <v>47774</v>
      </c>
    </row>
    <row r="15" spans="1:7" ht="28.5">
      <c r="A15" s="8"/>
      <c r="B15" s="4" t="s">
        <v>95</v>
      </c>
      <c r="C15" s="1" t="s">
        <v>310</v>
      </c>
      <c r="D15" s="2" t="s">
        <v>872</v>
      </c>
      <c r="E15" s="2" t="s">
        <v>873</v>
      </c>
      <c r="F15" s="11">
        <v>4</v>
      </c>
      <c r="G15" s="87">
        <v>143114</v>
      </c>
    </row>
    <row r="16" spans="1:7" ht="14.25">
      <c r="A16" s="8"/>
      <c r="B16" s="4" t="s">
        <v>707</v>
      </c>
      <c r="C16" s="2"/>
      <c r="D16" s="2" t="s">
        <v>708</v>
      </c>
      <c r="E16" s="2" t="s">
        <v>706</v>
      </c>
      <c r="F16" s="11">
        <v>1</v>
      </c>
      <c r="G16" s="88">
        <v>30999</v>
      </c>
    </row>
    <row r="17" spans="1:7" ht="28.5">
      <c r="A17" s="8"/>
      <c r="B17" s="4" t="s">
        <v>113</v>
      </c>
      <c r="C17" s="2" t="s">
        <v>868</v>
      </c>
      <c r="D17" s="2" t="s">
        <v>874</v>
      </c>
      <c r="E17" s="2" t="s">
        <v>875</v>
      </c>
      <c r="F17" s="11">
        <v>4</v>
      </c>
      <c r="G17" s="88">
        <v>145415</v>
      </c>
    </row>
    <row r="18" spans="1:7" ht="28.5">
      <c r="A18" s="8"/>
      <c r="B18" s="4" t="s">
        <v>867</v>
      </c>
      <c r="C18" s="2" t="s">
        <v>820</v>
      </c>
      <c r="D18" s="2" t="s">
        <v>801</v>
      </c>
      <c r="E18" s="2" t="s">
        <v>23</v>
      </c>
      <c r="F18" s="11">
        <v>1</v>
      </c>
      <c r="G18" s="88">
        <v>72747</v>
      </c>
    </row>
    <row r="19" spans="1:7" ht="28.5">
      <c r="A19" s="8"/>
      <c r="B19" s="4" t="s">
        <v>73</v>
      </c>
      <c r="C19" s="2" t="s">
        <v>823</v>
      </c>
      <c r="D19" s="2" t="s">
        <v>876</v>
      </c>
      <c r="E19" s="2" t="s">
        <v>877</v>
      </c>
      <c r="F19" s="11">
        <v>6</v>
      </c>
      <c r="G19" s="88">
        <v>193996</v>
      </c>
    </row>
    <row r="20" spans="1:7" ht="42.75">
      <c r="A20" s="8"/>
      <c r="B20" s="4" t="s">
        <v>61</v>
      </c>
      <c r="C20" s="2" t="s">
        <v>866</v>
      </c>
      <c r="D20" s="2" t="s">
        <v>878</v>
      </c>
      <c r="E20" s="2" t="s">
        <v>869</v>
      </c>
      <c r="F20" s="11">
        <v>5</v>
      </c>
      <c r="G20" s="88">
        <v>146784</v>
      </c>
    </row>
    <row r="21" spans="1:7" ht="14.25">
      <c r="A21" s="8"/>
      <c r="B21" s="4" t="s">
        <v>822</v>
      </c>
      <c r="C21" s="2" t="s">
        <v>113</v>
      </c>
      <c r="D21" s="2" t="s">
        <v>874</v>
      </c>
      <c r="E21" s="2" t="s">
        <v>23</v>
      </c>
      <c r="F21" s="11">
        <v>1</v>
      </c>
      <c r="G21" s="88">
        <v>32918</v>
      </c>
    </row>
    <row r="22" spans="1:7" s="15" customFormat="1" ht="27.75" customHeight="1" thickBot="1">
      <c r="A22" s="27" t="s">
        <v>217</v>
      </c>
      <c r="B22" s="28"/>
      <c r="C22" s="29"/>
      <c r="D22" s="29"/>
      <c r="E22" s="28"/>
      <c r="F22" s="30">
        <f>SUM(F5:F21)</f>
        <v>37</v>
      </c>
      <c r="G22" s="93">
        <f>G5+G6+G7+G8+G9+G10+G11+G12+G13+G14+G15+G16+G17+G18+G19+G20+G21</f>
        <v>1352064</v>
      </c>
    </row>
    <row r="23" spans="1:7" ht="15.75" thickBot="1">
      <c r="A23" s="138" t="s">
        <v>196</v>
      </c>
      <c r="B23" s="139"/>
      <c r="C23" s="139"/>
      <c r="D23" s="139"/>
      <c r="E23" s="139"/>
      <c r="F23" s="139"/>
      <c r="G23" s="140"/>
    </row>
    <row r="24" spans="1:7" ht="14.25">
      <c r="A24" s="8"/>
      <c r="B24" s="31" t="s">
        <v>223</v>
      </c>
      <c r="C24" s="9"/>
      <c r="D24" s="9" t="s">
        <v>227</v>
      </c>
      <c r="E24" s="97" t="s">
        <v>20</v>
      </c>
      <c r="F24" s="10">
        <v>1</v>
      </c>
      <c r="G24" s="98">
        <v>37074</v>
      </c>
    </row>
    <row r="25" spans="1:7" ht="14.25">
      <c r="A25" s="8"/>
      <c r="B25" s="4" t="s">
        <v>604</v>
      </c>
      <c r="C25" s="2" t="s">
        <v>64</v>
      </c>
      <c r="D25" s="2" t="s">
        <v>605</v>
      </c>
      <c r="E25" s="2" t="s">
        <v>23</v>
      </c>
      <c r="F25" s="11">
        <v>2</v>
      </c>
      <c r="G25" s="99">
        <v>95587</v>
      </c>
    </row>
    <row r="26" spans="1:7" ht="14.25">
      <c r="A26" s="8"/>
      <c r="B26" s="4" t="s">
        <v>716</v>
      </c>
      <c r="C26" s="2"/>
      <c r="D26" s="2" t="s">
        <v>717</v>
      </c>
      <c r="E26" s="2" t="s">
        <v>881</v>
      </c>
      <c r="F26" s="11">
        <v>2</v>
      </c>
      <c r="G26" s="99">
        <v>96176</v>
      </c>
    </row>
    <row r="27" spans="1:7" ht="42.75">
      <c r="A27" s="8"/>
      <c r="B27" s="4" t="s">
        <v>833</v>
      </c>
      <c r="C27" s="2" t="s">
        <v>879</v>
      </c>
      <c r="D27" s="2" t="s">
        <v>248</v>
      </c>
      <c r="E27" s="97" t="s">
        <v>20</v>
      </c>
      <c r="F27" s="11">
        <v>1</v>
      </c>
      <c r="G27" s="99">
        <v>37951</v>
      </c>
    </row>
    <row r="28" spans="1:7" ht="42.75">
      <c r="A28" s="8"/>
      <c r="B28" s="4" t="s">
        <v>832</v>
      </c>
      <c r="C28" s="2" t="s">
        <v>880</v>
      </c>
      <c r="D28" s="2" t="s">
        <v>882</v>
      </c>
      <c r="E28" s="2" t="s">
        <v>883</v>
      </c>
      <c r="F28" s="11">
        <v>2</v>
      </c>
      <c r="G28" s="88">
        <v>79171</v>
      </c>
    </row>
    <row r="29" spans="1:7" ht="14.25">
      <c r="A29" s="8"/>
      <c r="B29" s="4" t="s">
        <v>567</v>
      </c>
      <c r="C29" s="2"/>
      <c r="D29" s="2" t="s">
        <v>568</v>
      </c>
      <c r="E29" s="2" t="s">
        <v>23</v>
      </c>
      <c r="F29" s="11">
        <v>1</v>
      </c>
      <c r="G29" s="99">
        <v>37520</v>
      </c>
    </row>
    <row r="30" spans="1:7" ht="14.25">
      <c r="A30" s="8"/>
      <c r="B30" s="4" t="s">
        <v>67</v>
      </c>
      <c r="C30" s="2"/>
      <c r="D30" s="2" t="s">
        <v>10</v>
      </c>
      <c r="E30" s="2" t="s">
        <v>23</v>
      </c>
      <c r="F30" s="11">
        <v>1</v>
      </c>
      <c r="G30" s="99">
        <v>34250</v>
      </c>
    </row>
    <row r="31" spans="1:7" ht="14.25">
      <c r="A31" s="8"/>
      <c r="B31" s="4" t="s">
        <v>71</v>
      </c>
      <c r="C31" s="2"/>
      <c r="D31" s="2" t="s">
        <v>211</v>
      </c>
      <c r="E31" s="2" t="s">
        <v>23</v>
      </c>
      <c r="F31" s="11">
        <v>1</v>
      </c>
      <c r="G31" s="99">
        <v>46190</v>
      </c>
    </row>
    <row r="32" spans="1:7" ht="51.75" customHeight="1">
      <c r="A32" s="8"/>
      <c r="B32" s="4" t="s">
        <v>64</v>
      </c>
      <c r="C32" s="2" t="s">
        <v>921</v>
      </c>
      <c r="D32" s="2" t="s">
        <v>913</v>
      </c>
      <c r="E32" s="2" t="s">
        <v>884</v>
      </c>
      <c r="F32" s="11">
        <v>9</v>
      </c>
      <c r="G32" s="99">
        <v>460347</v>
      </c>
    </row>
    <row r="33" spans="1:7" ht="14.25">
      <c r="A33" s="8"/>
      <c r="B33" s="4" t="s">
        <v>810</v>
      </c>
      <c r="C33" s="2"/>
      <c r="D33" s="2" t="s">
        <v>651</v>
      </c>
      <c r="E33" s="2" t="s">
        <v>20</v>
      </c>
      <c r="F33" s="11">
        <v>1</v>
      </c>
      <c r="G33" s="99">
        <v>41340</v>
      </c>
    </row>
    <row r="34" spans="1:7" ht="14.25">
      <c r="A34" s="8"/>
      <c r="B34" s="4" t="s">
        <v>319</v>
      </c>
      <c r="C34" s="2"/>
      <c r="D34" s="2" t="s">
        <v>320</v>
      </c>
      <c r="E34" s="2" t="s">
        <v>37</v>
      </c>
      <c r="F34" s="11">
        <v>1</v>
      </c>
      <c r="G34" s="99">
        <v>60023</v>
      </c>
    </row>
    <row r="35" spans="1:7" ht="14.25">
      <c r="A35" s="8"/>
      <c r="B35" s="4" t="s">
        <v>59</v>
      </c>
      <c r="C35" s="2" t="s">
        <v>71</v>
      </c>
      <c r="D35" s="2" t="s">
        <v>290</v>
      </c>
      <c r="E35" s="2" t="s">
        <v>37</v>
      </c>
      <c r="F35" s="11">
        <v>1</v>
      </c>
      <c r="G35" s="99">
        <v>40293</v>
      </c>
    </row>
    <row r="36" spans="1:7" ht="14.25">
      <c r="A36" s="8"/>
      <c r="B36" s="4" t="s">
        <v>76</v>
      </c>
      <c r="C36" s="2"/>
      <c r="D36" s="2" t="s">
        <v>711</v>
      </c>
      <c r="E36" s="2" t="s">
        <v>885</v>
      </c>
      <c r="F36" s="11">
        <v>2</v>
      </c>
      <c r="G36" s="99">
        <v>68811</v>
      </c>
    </row>
    <row r="37" spans="1:7" s="15" customFormat="1" ht="15" thickBot="1">
      <c r="A37" s="27" t="s">
        <v>217</v>
      </c>
      <c r="B37" s="28"/>
      <c r="C37" s="29"/>
      <c r="D37" s="29"/>
      <c r="E37" s="28"/>
      <c r="F37" s="30">
        <f>SUM(F24:F36)</f>
        <v>25</v>
      </c>
      <c r="G37" s="93">
        <f>SUM(G24:G36)</f>
        <v>1134733</v>
      </c>
    </row>
    <row r="38" spans="1:7" ht="15.75" thickBot="1">
      <c r="A38" s="138" t="s">
        <v>155</v>
      </c>
      <c r="B38" s="139"/>
      <c r="C38" s="139"/>
      <c r="D38" s="139"/>
      <c r="E38" s="139"/>
      <c r="F38" s="139"/>
      <c r="G38" s="140"/>
    </row>
    <row r="39" spans="1:7" ht="57.75">
      <c r="A39" s="21"/>
      <c r="B39" s="32" t="s">
        <v>22</v>
      </c>
      <c r="C39" s="33" t="s">
        <v>886</v>
      </c>
      <c r="D39" s="33" t="s">
        <v>887</v>
      </c>
      <c r="E39" s="33" t="s">
        <v>914</v>
      </c>
      <c r="F39" s="34">
        <v>17</v>
      </c>
      <c r="G39" s="95">
        <v>732484</v>
      </c>
    </row>
    <row r="40" spans="1:7" ht="43.5">
      <c r="A40" s="21"/>
      <c r="B40" s="23" t="s">
        <v>21</v>
      </c>
      <c r="C40" s="26" t="s">
        <v>38</v>
      </c>
      <c r="D40" s="26" t="s">
        <v>888</v>
      </c>
      <c r="E40" s="26" t="s">
        <v>915</v>
      </c>
      <c r="F40" s="22">
        <v>6</v>
      </c>
      <c r="G40" s="88">
        <v>332812</v>
      </c>
    </row>
    <row r="41" spans="1:7" ht="37.5" customHeight="1">
      <c r="A41" s="21"/>
      <c r="B41" s="23" t="s">
        <v>225</v>
      </c>
      <c r="C41" s="26"/>
      <c r="D41" s="26" t="s">
        <v>229</v>
      </c>
      <c r="E41" s="26" t="s">
        <v>916</v>
      </c>
      <c r="F41" s="22">
        <v>2</v>
      </c>
      <c r="G41" s="88">
        <v>26955</v>
      </c>
    </row>
    <row r="42" spans="1:7" ht="28.5">
      <c r="A42" s="8"/>
      <c r="B42" s="24" t="s">
        <v>38</v>
      </c>
      <c r="C42" s="24"/>
      <c r="D42" s="25" t="s">
        <v>137</v>
      </c>
      <c r="E42" s="25" t="s">
        <v>889</v>
      </c>
      <c r="F42" s="16">
        <v>2</v>
      </c>
      <c r="G42" s="88">
        <v>86329</v>
      </c>
    </row>
    <row r="43" spans="1:7" s="15" customFormat="1" ht="15" thickBot="1">
      <c r="A43" s="27" t="s">
        <v>217</v>
      </c>
      <c r="B43" s="28"/>
      <c r="C43" s="29"/>
      <c r="D43" s="29"/>
      <c r="E43" s="28"/>
      <c r="F43" s="30">
        <f>SUM(F39:F42)</f>
        <v>27</v>
      </c>
      <c r="G43" s="94">
        <f>SUM(G39:G42)</f>
        <v>1178580</v>
      </c>
    </row>
    <row r="44" spans="1:7" ht="15.75" thickBot="1">
      <c r="A44" s="138" t="s">
        <v>156</v>
      </c>
      <c r="B44" s="139"/>
      <c r="C44" s="139"/>
      <c r="D44" s="139"/>
      <c r="E44" s="139"/>
      <c r="F44" s="139"/>
      <c r="G44" s="140"/>
    </row>
    <row r="45" spans="1:7" ht="42.75">
      <c r="A45" s="8"/>
      <c r="B45" s="31" t="s">
        <v>825</v>
      </c>
      <c r="C45" s="9" t="s">
        <v>890</v>
      </c>
      <c r="D45" s="9" t="s">
        <v>12</v>
      </c>
      <c r="E45" s="97" t="s">
        <v>23</v>
      </c>
      <c r="F45" s="10">
        <v>1</v>
      </c>
      <c r="G45" s="98">
        <v>54163</v>
      </c>
    </row>
    <row r="46" spans="1:7" ht="42.75">
      <c r="A46" s="8"/>
      <c r="B46" s="4" t="s">
        <v>45</v>
      </c>
      <c r="C46" s="2" t="s">
        <v>891</v>
      </c>
      <c r="D46" s="2" t="s">
        <v>355</v>
      </c>
      <c r="E46" s="2" t="s">
        <v>917</v>
      </c>
      <c r="F46" s="11">
        <v>6</v>
      </c>
      <c r="G46" s="99">
        <v>213447</v>
      </c>
    </row>
    <row r="47" spans="1:7" ht="14.25">
      <c r="A47" s="8"/>
      <c r="B47" s="4" t="s">
        <v>122</v>
      </c>
      <c r="C47" s="2"/>
      <c r="D47" s="2" t="s">
        <v>892</v>
      </c>
      <c r="E47" s="2" t="s">
        <v>918</v>
      </c>
      <c r="F47" s="11">
        <v>2</v>
      </c>
      <c r="G47" s="99">
        <v>87034</v>
      </c>
    </row>
    <row r="48" spans="1:7" ht="28.5">
      <c r="A48" s="8"/>
      <c r="B48" s="4" t="s">
        <v>672</v>
      </c>
      <c r="C48" s="2"/>
      <c r="D48" s="2" t="s">
        <v>264</v>
      </c>
      <c r="E48" s="2" t="s">
        <v>893</v>
      </c>
      <c r="F48" s="11">
        <v>3</v>
      </c>
      <c r="G48" s="100">
        <v>152181</v>
      </c>
    </row>
    <row r="49" spans="1:7" ht="14.25">
      <c r="A49" s="8"/>
      <c r="B49" s="4" t="s">
        <v>487</v>
      </c>
      <c r="C49" s="2"/>
      <c r="D49" s="2" t="s">
        <v>622</v>
      </c>
      <c r="E49" s="2" t="s">
        <v>894</v>
      </c>
      <c r="F49" s="11">
        <v>2</v>
      </c>
      <c r="G49" s="99">
        <v>79287</v>
      </c>
    </row>
    <row r="50" spans="1:7" ht="28.5">
      <c r="A50" s="8"/>
      <c r="B50" s="4" t="s">
        <v>116</v>
      </c>
      <c r="C50" s="2" t="s">
        <v>819</v>
      </c>
      <c r="D50" s="2" t="s">
        <v>12</v>
      </c>
      <c r="E50" s="2" t="s">
        <v>895</v>
      </c>
      <c r="F50" s="11">
        <v>3</v>
      </c>
      <c r="G50" s="99">
        <v>134780</v>
      </c>
    </row>
    <row r="51" spans="1:7" ht="14.25">
      <c r="A51" s="8"/>
      <c r="B51" s="4" t="s">
        <v>394</v>
      </c>
      <c r="C51" s="2"/>
      <c r="D51" s="2" t="s">
        <v>141</v>
      </c>
      <c r="E51" s="2" t="s">
        <v>20</v>
      </c>
      <c r="F51" s="11">
        <v>1</v>
      </c>
      <c r="G51" s="99">
        <v>23938</v>
      </c>
    </row>
    <row r="52" spans="1:7" ht="14.25">
      <c r="A52" s="8"/>
      <c r="B52" s="4" t="s">
        <v>52</v>
      </c>
      <c r="C52" s="2"/>
      <c r="D52" s="2" t="s">
        <v>141</v>
      </c>
      <c r="E52" s="2" t="s">
        <v>37</v>
      </c>
      <c r="F52" s="11">
        <v>1</v>
      </c>
      <c r="G52" s="99">
        <v>52790</v>
      </c>
    </row>
    <row r="53" spans="1:7" ht="14.25">
      <c r="A53" s="8"/>
      <c r="B53" s="4" t="s">
        <v>59</v>
      </c>
      <c r="C53" s="2"/>
      <c r="D53" s="2" t="s">
        <v>228</v>
      </c>
      <c r="E53" s="2" t="s">
        <v>20</v>
      </c>
      <c r="F53" s="11">
        <v>1</v>
      </c>
      <c r="G53" s="99">
        <v>46806</v>
      </c>
    </row>
    <row r="54" spans="1:7" s="15" customFormat="1" ht="15" thickBot="1">
      <c r="A54" s="27" t="s">
        <v>217</v>
      </c>
      <c r="B54" s="28"/>
      <c r="C54" s="29"/>
      <c r="D54" s="29"/>
      <c r="E54" s="28"/>
      <c r="F54" s="30">
        <f>SUM(F45:F53)</f>
        <v>20</v>
      </c>
      <c r="G54" s="94">
        <f>SUM(G45:G53)</f>
        <v>844426</v>
      </c>
    </row>
    <row r="55" spans="1:7" ht="15.75" thickBot="1">
      <c r="A55" s="138" t="s">
        <v>157</v>
      </c>
      <c r="B55" s="139"/>
      <c r="C55" s="139"/>
      <c r="D55" s="139"/>
      <c r="E55" s="139"/>
      <c r="F55" s="139"/>
      <c r="G55" s="140"/>
    </row>
    <row r="56" spans="1:7" ht="14.25">
      <c r="A56" s="8"/>
      <c r="B56" s="31" t="s">
        <v>749</v>
      </c>
      <c r="C56" s="9"/>
      <c r="D56" s="9" t="s">
        <v>4</v>
      </c>
      <c r="E56" s="9" t="s">
        <v>49</v>
      </c>
      <c r="F56" s="10">
        <v>1</v>
      </c>
      <c r="G56" s="101">
        <v>21709</v>
      </c>
    </row>
    <row r="57" spans="1:7" ht="85.5">
      <c r="A57" s="8"/>
      <c r="B57" s="31" t="s">
        <v>24</v>
      </c>
      <c r="C57" s="9" t="s">
        <v>896</v>
      </c>
      <c r="D57" s="9" t="s">
        <v>897</v>
      </c>
      <c r="E57" s="9" t="s">
        <v>922</v>
      </c>
      <c r="F57" s="10">
        <v>13</v>
      </c>
      <c r="G57" s="101">
        <v>512724</v>
      </c>
    </row>
    <row r="58" spans="1:7" ht="14.25">
      <c r="A58" s="8"/>
      <c r="B58" s="31" t="s">
        <v>83</v>
      </c>
      <c r="C58" s="9"/>
      <c r="D58" s="9" t="s">
        <v>4</v>
      </c>
      <c r="E58" s="9" t="s">
        <v>20</v>
      </c>
      <c r="F58" s="10">
        <v>1</v>
      </c>
      <c r="G58" s="101">
        <v>28100</v>
      </c>
    </row>
    <row r="59" spans="1:7" ht="14.25">
      <c r="A59" s="8"/>
      <c r="B59" s="4" t="s">
        <v>686</v>
      </c>
      <c r="C59" s="2"/>
      <c r="D59" s="2" t="s">
        <v>687</v>
      </c>
      <c r="E59" s="2" t="s">
        <v>26</v>
      </c>
      <c r="F59" s="11">
        <v>1</v>
      </c>
      <c r="G59" s="100">
        <v>26063</v>
      </c>
    </row>
    <row r="60" spans="1:7" s="15" customFormat="1" ht="15" thickBot="1">
      <c r="A60" s="27" t="s">
        <v>217</v>
      </c>
      <c r="B60" s="28"/>
      <c r="C60" s="29"/>
      <c r="D60" s="29"/>
      <c r="E60" s="28"/>
      <c r="F60" s="30">
        <f>SUM(F56:F59)</f>
        <v>16</v>
      </c>
      <c r="G60" s="94">
        <f>SUM(G56:G59)</f>
        <v>588596</v>
      </c>
    </row>
    <row r="61" spans="1:7" ht="15.75" thickBot="1">
      <c r="A61" s="138" t="s">
        <v>158</v>
      </c>
      <c r="B61" s="139"/>
      <c r="C61" s="139"/>
      <c r="D61" s="139"/>
      <c r="E61" s="139"/>
      <c r="F61" s="139"/>
      <c r="G61" s="140"/>
    </row>
    <row r="62" spans="1:7" ht="14.25">
      <c r="A62" s="8"/>
      <c r="B62" s="31" t="s">
        <v>827</v>
      </c>
      <c r="C62" s="9" t="s">
        <v>826</v>
      </c>
      <c r="D62" s="37" t="s">
        <v>208</v>
      </c>
      <c r="E62" s="9" t="s">
        <v>25</v>
      </c>
      <c r="F62" s="10">
        <v>1</v>
      </c>
      <c r="G62" s="98">
        <v>23378</v>
      </c>
    </row>
    <row r="63" spans="1:7" ht="14.25">
      <c r="A63" s="8"/>
      <c r="B63" s="4" t="s">
        <v>117</v>
      </c>
      <c r="C63" s="2" t="s">
        <v>835</v>
      </c>
      <c r="D63" s="17" t="s">
        <v>375</v>
      </c>
      <c r="E63" s="2" t="s">
        <v>899</v>
      </c>
      <c r="F63" s="11">
        <v>2</v>
      </c>
      <c r="G63" s="99">
        <v>85827</v>
      </c>
    </row>
    <row r="64" spans="1:7" ht="28.5">
      <c r="A64" s="8"/>
      <c r="B64" s="4" t="s">
        <v>35</v>
      </c>
      <c r="C64" s="2"/>
      <c r="D64" s="17" t="s">
        <v>5</v>
      </c>
      <c r="E64" s="2" t="s">
        <v>919</v>
      </c>
      <c r="F64" s="11">
        <v>2</v>
      </c>
      <c r="G64" s="99">
        <v>47609</v>
      </c>
    </row>
    <row r="65" spans="1:7" ht="28.5">
      <c r="A65" s="8"/>
      <c r="B65" s="4" t="s">
        <v>33</v>
      </c>
      <c r="C65" s="2" t="s">
        <v>898</v>
      </c>
      <c r="D65" s="2" t="s">
        <v>900</v>
      </c>
      <c r="E65" s="2" t="s">
        <v>871</v>
      </c>
      <c r="F65" s="11">
        <v>4</v>
      </c>
      <c r="G65" s="99">
        <v>208464</v>
      </c>
    </row>
    <row r="66" spans="1:7" s="15" customFormat="1" ht="15" thickBot="1">
      <c r="A66" s="27" t="s">
        <v>217</v>
      </c>
      <c r="B66" s="28"/>
      <c r="C66" s="29"/>
      <c r="D66" s="36"/>
      <c r="E66" s="28"/>
      <c r="F66" s="30">
        <f>SUM(F62:F65)</f>
        <v>9</v>
      </c>
      <c r="G66" s="94">
        <f>SUM(G62:G65)</f>
        <v>365278</v>
      </c>
    </row>
    <row r="67" spans="1:7" ht="15.75" thickBot="1">
      <c r="A67" s="138" t="s">
        <v>153</v>
      </c>
      <c r="B67" s="139"/>
      <c r="C67" s="139"/>
      <c r="D67" s="139"/>
      <c r="E67" s="139"/>
      <c r="F67" s="139"/>
      <c r="G67" s="140"/>
    </row>
    <row r="68" spans="1:7" ht="14.25">
      <c r="A68" s="8"/>
      <c r="B68" s="31" t="s">
        <v>70</v>
      </c>
      <c r="C68" s="9"/>
      <c r="D68" s="9" t="s">
        <v>146</v>
      </c>
      <c r="E68" s="9" t="s">
        <v>23</v>
      </c>
      <c r="F68" s="10">
        <v>1</v>
      </c>
      <c r="G68" s="98">
        <v>16737</v>
      </c>
    </row>
    <row r="69" spans="1:7" ht="28.5">
      <c r="A69" s="8"/>
      <c r="B69" s="4" t="s">
        <v>43</v>
      </c>
      <c r="C69" s="2"/>
      <c r="D69" s="2" t="s">
        <v>147</v>
      </c>
      <c r="E69" s="2" t="s">
        <v>920</v>
      </c>
      <c r="F69" s="11">
        <v>4</v>
      </c>
      <c r="G69" s="99">
        <v>107741</v>
      </c>
    </row>
    <row r="70" spans="1:7" ht="14.25">
      <c r="A70" s="8"/>
      <c r="B70" s="4" t="s">
        <v>830</v>
      </c>
      <c r="C70" s="2" t="s">
        <v>901</v>
      </c>
      <c r="D70" s="2" t="s">
        <v>631</v>
      </c>
      <c r="E70" s="2" t="s">
        <v>23</v>
      </c>
      <c r="F70" s="11">
        <v>1</v>
      </c>
      <c r="G70" s="100">
        <v>39130</v>
      </c>
    </row>
    <row r="71" spans="1:7" ht="14.25">
      <c r="A71" s="8"/>
      <c r="B71" s="4" t="s">
        <v>74</v>
      </c>
      <c r="C71" s="2"/>
      <c r="D71" s="2" t="s">
        <v>140</v>
      </c>
      <c r="E71" s="2" t="s">
        <v>23</v>
      </c>
      <c r="F71" s="11">
        <v>1</v>
      </c>
      <c r="G71" s="99">
        <v>33877</v>
      </c>
    </row>
    <row r="72" spans="1:7" ht="14.25">
      <c r="A72" s="8"/>
      <c r="B72" s="4" t="s">
        <v>703</v>
      </c>
      <c r="C72" s="2"/>
      <c r="D72" s="2" t="s">
        <v>140</v>
      </c>
      <c r="E72" s="2" t="s">
        <v>23</v>
      </c>
      <c r="F72" s="11">
        <v>1</v>
      </c>
      <c r="G72" s="100">
        <v>36600</v>
      </c>
    </row>
    <row r="73" spans="1:7" ht="14.25">
      <c r="A73" s="8"/>
      <c r="B73" s="4" t="s">
        <v>785</v>
      </c>
      <c r="C73" s="2"/>
      <c r="D73" s="2" t="s">
        <v>140</v>
      </c>
      <c r="E73" s="2" t="s">
        <v>98</v>
      </c>
      <c r="F73" s="11">
        <v>1</v>
      </c>
      <c r="G73" s="99">
        <v>34468</v>
      </c>
    </row>
    <row r="74" spans="1:7" ht="14.25">
      <c r="A74" s="8"/>
      <c r="B74" s="4" t="s">
        <v>46</v>
      </c>
      <c r="C74" s="2" t="s">
        <v>70</v>
      </c>
      <c r="D74" s="2" t="s">
        <v>140</v>
      </c>
      <c r="E74" s="2" t="s">
        <v>899</v>
      </c>
      <c r="F74" s="11">
        <v>2</v>
      </c>
      <c r="G74" s="100">
        <v>51057</v>
      </c>
    </row>
    <row r="75" spans="1:7" ht="28.5">
      <c r="A75" s="8"/>
      <c r="B75" s="4" t="s">
        <v>48</v>
      </c>
      <c r="C75" s="2"/>
      <c r="D75" s="2" t="s">
        <v>140</v>
      </c>
      <c r="E75" s="2" t="s">
        <v>903</v>
      </c>
      <c r="F75" s="11">
        <v>7</v>
      </c>
      <c r="G75" s="99">
        <v>226088</v>
      </c>
    </row>
    <row r="76" spans="1:7" ht="28.5">
      <c r="A76" s="8"/>
      <c r="B76" s="4" t="s">
        <v>88</v>
      </c>
      <c r="C76" s="2" t="s">
        <v>902</v>
      </c>
      <c r="D76" s="2" t="s">
        <v>904</v>
      </c>
      <c r="E76" s="2" t="s">
        <v>905</v>
      </c>
      <c r="F76" s="11">
        <v>11</v>
      </c>
      <c r="G76" s="99">
        <v>317045</v>
      </c>
    </row>
    <row r="77" spans="1:7" ht="14.25">
      <c r="A77" s="8"/>
      <c r="B77" s="4" t="s">
        <v>791</v>
      </c>
      <c r="C77" s="2"/>
      <c r="D77" s="2" t="s">
        <v>792</v>
      </c>
      <c r="E77" s="2" t="s">
        <v>20</v>
      </c>
      <c r="F77" s="11">
        <v>1</v>
      </c>
      <c r="G77" s="100">
        <v>40756</v>
      </c>
    </row>
    <row r="78" spans="1:7" ht="15" thickBot="1">
      <c r="A78" s="12" t="s">
        <v>217</v>
      </c>
      <c r="B78" s="13"/>
      <c r="C78" s="14"/>
      <c r="D78" s="14"/>
      <c r="E78" s="13"/>
      <c r="F78" s="102">
        <f>SUM(F68:F77)</f>
        <v>30</v>
      </c>
      <c r="G78" s="103">
        <f>SUM(G68:G77)</f>
        <v>903499</v>
      </c>
    </row>
    <row r="79" ht="15" thickTop="1"/>
    <row r="80" spans="1:7" ht="15">
      <c r="A80" s="18" t="s">
        <v>218</v>
      </c>
      <c r="B80" s="19"/>
      <c r="F80" s="7">
        <f>F78+F66+F60+F54+F37+F22+F43</f>
        <v>164</v>
      </c>
      <c r="G80" s="18"/>
    </row>
    <row r="81" spans="1:7" ht="15">
      <c r="A81" s="18" t="s">
        <v>219</v>
      </c>
      <c r="B81" s="19"/>
      <c r="F81" s="18"/>
      <c r="G81" s="20">
        <f>G22+G37+G43+G54+G60+G66+G78</f>
        <v>6367176</v>
      </c>
    </row>
    <row r="82" ht="14.25">
      <c r="A82" s="120" t="s">
        <v>929</v>
      </c>
    </row>
  </sheetData>
  <sheetProtection/>
  <mergeCells count="8">
    <mergeCell ref="A1:G1"/>
    <mergeCell ref="A67:G67"/>
    <mergeCell ref="A61:G61"/>
    <mergeCell ref="A4:G4"/>
    <mergeCell ref="A23:G23"/>
    <mergeCell ref="A38:G38"/>
    <mergeCell ref="A44:G44"/>
    <mergeCell ref="A55:G55"/>
  </mergeCells>
  <printOptions gridLines="1" horizontalCentered="1"/>
  <pageMargins left="0.7" right="0.7" top="0.75" bottom="0.75" header="0.3" footer="0.3"/>
  <pageSetup horizontalDpi="600" verticalDpi="600" orientation="portrait" scale="63" r:id="rId1"/>
  <headerFooter alignWithMargins="0">
    <oddHeader xml:space="preserve">&amp;C&amp;12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2010 Grantees and Award Information for the Fulbright-Hays Doctoral Dissertation Research Abroad Program (MS Excel)</dc:title>
  <dc:subject/>
  <dc:creator>OPE</dc:creator>
  <cp:keywords/>
  <dc:description/>
  <cp:lastModifiedBy>Authorized User</cp:lastModifiedBy>
  <cp:lastPrinted>2011-05-02T20:22:16Z</cp:lastPrinted>
  <dcterms:created xsi:type="dcterms:W3CDTF">2005-11-09T12:19:29Z</dcterms:created>
  <dcterms:modified xsi:type="dcterms:W3CDTF">2011-05-02T20:42:42Z</dcterms:modified>
  <cp:category/>
  <cp:version/>
  <cp:contentType/>
  <cp:contentStatus/>
</cp:coreProperties>
</file>