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edeop-my.sharepoint.com/personal/david_chin_ed_gov/Documents/Documents/teamsite download/"/>
    </mc:Choice>
  </mc:AlternateContent>
  <xr:revisionPtr revIDLastSave="0" documentId="8_{0EC9F0F1-2EB9-4362-8FF5-A506D632FEC5}" xr6:coauthVersionLast="47" xr6:coauthVersionMax="47" xr10:uidLastSave="{00000000-0000-0000-0000-000000000000}"/>
  <bookViews>
    <workbookView xWindow="-107" yWindow="-107" windowWidth="20847" windowHeight="11208" xr2:uid="{F0D6F888-966E-474B-85A0-D6D864ED4A56}"/>
  </bookViews>
  <sheets>
    <sheet name="Slat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  <c r="E17" i="2" s="1"/>
</calcChain>
</file>

<file path=xl/sharedStrings.xml><?xml version="1.0" encoding="utf-8"?>
<sst xmlns="http://schemas.openxmlformats.org/spreadsheetml/2006/main" count="46" uniqueCount="43">
  <si>
    <t>Applicant Name</t>
  </si>
  <si>
    <t>State</t>
  </si>
  <si>
    <t>P120A210012</t>
  </si>
  <si>
    <t>Alabama A&amp;M University</t>
  </si>
  <si>
    <t>AL</t>
  </si>
  <si>
    <t>P120A210014</t>
  </si>
  <si>
    <t>Inter American University of Puerto Rico-Metropolitan Campus</t>
  </si>
  <si>
    <t>PR</t>
  </si>
  <si>
    <t>P120A210048</t>
  </si>
  <si>
    <t>Benedict College</t>
  </si>
  <si>
    <t>SC</t>
  </si>
  <si>
    <t>P120A210053</t>
  </si>
  <si>
    <t>Research Foundation /CUNY on behalf of York College/CUNY</t>
  </si>
  <si>
    <t>NY</t>
  </si>
  <si>
    <t>P120A210054</t>
  </si>
  <si>
    <t>Research Foundation of CUNY/Medgar Evers College</t>
  </si>
  <si>
    <t>P120A210055</t>
  </si>
  <si>
    <t>California State University, Dominguez Hills Foundation</t>
  </si>
  <si>
    <t>P120A210065</t>
  </si>
  <si>
    <t>Southern University at Shreveport</t>
  </si>
  <si>
    <t>LA</t>
  </si>
  <si>
    <t>P120A210067</t>
  </si>
  <si>
    <t>Fisk University</t>
  </si>
  <si>
    <t>TN</t>
  </si>
  <si>
    <t>P120A210068</t>
  </si>
  <si>
    <t>University of Puerto Rico in Ponce</t>
  </si>
  <si>
    <t>P120A210069</t>
  </si>
  <si>
    <t>Albany State University</t>
  </si>
  <si>
    <t>GA</t>
  </si>
  <si>
    <t>P120A210030</t>
  </si>
  <si>
    <t>TX</t>
  </si>
  <si>
    <t>P120A210035</t>
  </si>
  <si>
    <t>P120A210047</t>
  </si>
  <si>
    <t>MS</t>
  </si>
  <si>
    <t>PR Award</t>
  </si>
  <si>
    <t>TOTAL</t>
  </si>
  <si>
    <t>Jackson State University</t>
  </si>
  <si>
    <t>CA</t>
  </si>
  <si>
    <t>The University of Texas at El Paso</t>
  </si>
  <si>
    <t>University of Puerto Rico-Rio Piedras Campus</t>
  </si>
  <si>
    <t>Item</t>
  </si>
  <si>
    <t>FY 2021 MINORITY SCIENCE AND ENGINEERING IMPROVEMENT PROGRAM NEW AWARDS</t>
  </si>
  <si>
    <t>FY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</si>
</sst>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4" fillId="0" borderId="0" xfId="0" applyFont="1"/>
    <xf numFmtId="0" fontId="4" fillId="2" borderId="1" xfId="2" applyFont="1" applyBorder="1" applyAlignment="1">
      <alignment horizontal="center" vertical="top" wrapText="1"/>
    </xf>
    <xf numFmtId="0" fontId="4" fillId="2" borderId="2" xfId="2" applyFont="1" applyBorder="1" applyAlignment="1">
      <alignment vertical="top" wrapText="1"/>
    </xf>
    <xf numFmtId="0" fontId="4" fillId="2" borderId="2" xfId="2" applyFont="1" applyBorder="1" applyAlignment="1">
      <alignment horizontal="center" vertical="top" wrapText="1"/>
    </xf>
    <xf numFmtId="165" fontId="2" fillId="0" borderId="2" xfId="1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164" fontId="3" fillId="0" borderId="0" xfId="1" applyNumberFormat="1" applyFont="1" applyFill="1" applyBorder="1" applyAlignment="1">
      <alignment vertical="top" wrapText="1"/>
    </xf>
    <xf numFmtId="0" fontId="4" fillId="0" borderId="0" xfId="0" applyFont="1" applyAlignment="1">
      <alignment horizontal="center" vertical="top"/>
    </xf>
  </cellXfs>
  <cellStyles count="3">
    <cellStyle name="20% - Accent1" xfId="2" builtinId="30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80E08-FEFE-47C4-8377-A47BF2A944B2}">
  <dimension ref="A1:E17"/>
  <sheetViews>
    <sheetView tabSelected="1" workbookViewId="0">
      <selection activeCell="C13" sqref="C13"/>
    </sheetView>
  </sheetViews>
  <sheetFormatPr defaultRowHeight="14" x14ac:dyDescent="0.3"/>
  <cols>
    <col min="2" max="2" width="11.8984375" customWidth="1"/>
    <col min="3" max="3" width="40" customWidth="1"/>
    <col min="4" max="4" width="8.69921875" style="3"/>
    <col min="5" max="5" width="13.296875" customWidth="1"/>
  </cols>
  <sheetData>
    <row r="1" spans="1:5" s="8" customFormat="1" x14ac:dyDescent="0.3">
      <c r="A1" s="15" t="s">
        <v>41</v>
      </c>
      <c r="B1" s="15"/>
      <c r="C1" s="15"/>
      <c r="D1" s="15"/>
      <c r="E1" s="15"/>
    </row>
    <row r="2" spans="1:5" x14ac:dyDescent="0.3">
      <c r="A2" s="4"/>
      <c r="B2" s="4"/>
      <c r="C2" s="4"/>
      <c r="D2" s="5"/>
      <c r="E2" s="4"/>
    </row>
    <row r="3" spans="1:5" x14ac:dyDescent="0.3">
      <c r="A3" s="9" t="s">
        <v>40</v>
      </c>
      <c r="B3" s="10" t="s">
        <v>34</v>
      </c>
      <c r="C3" s="10" t="s">
        <v>0</v>
      </c>
      <c r="D3" s="11" t="s">
        <v>1</v>
      </c>
      <c r="E3" s="11" t="s">
        <v>42</v>
      </c>
    </row>
    <row r="4" spans="1:5" ht="20.05" customHeight="1" x14ac:dyDescent="0.3">
      <c r="A4" s="6">
        <v>1</v>
      </c>
      <c r="B4" s="7" t="s">
        <v>2</v>
      </c>
      <c r="C4" s="7" t="s">
        <v>3</v>
      </c>
      <c r="D4" s="6" t="s">
        <v>4</v>
      </c>
      <c r="E4" s="12">
        <v>227942</v>
      </c>
    </row>
    <row r="5" spans="1:5" ht="30.5" customHeight="1" x14ac:dyDescent="0.3">
      <c r="A5" s="6">
        <v>2</v>
      </c>
      <c r="B5" s="7" t="s">
        <v>5</v>
      </c>
      <c r="C5" s="7" t="s">
        <v>6</v>
      </c>
      <c r="D5" s="6" t="s">
        <v>7</v>
      </c>
      <c r="E5" s="12">
        <v>249735</v>
      </c>
    </row>
    <row r="6" spans="1:5" ht="18" customHeight="1" x14ac:dyDescent="0.3">
      <c r="A6" s="6">
        <v>3</v>
      </c>
      <c r="B6" s="7" t="s">
        <v>29</v>
      </c>
      <c r="C6" s="7" t="s">
        <v>38</v>
      </c>
      <c r="D6" s="6" t="s">
        <v>30</v>
      </c>
      <c r="E6" s="12">
        <v>204088</v>
      </c>
    </row>
    <row r="7" spans="1:5" ht="26.5" customHeight="1" x14ac:dyDescent="0.3">
      <c r="A7" s="6">
        <v>4</v>
      </c>
      <c r="B7" s="7" t="s">
        <v>31</v>
      </c>
      <c r="C7" s="7" t="s">
        <v>39</v>
      </c>
      <c r="D7" s="6" t="s">
        <v>7</v>
      </c>
      <c r="E7" s="12">
        <v>213821</v>
      </c>
    </row>
    <row r="8" spans="1:5" ht="22.05" customHeight="1" x14ac:dyDescent="0.3">
      <c r="A8" s="6">
        <v>5</v>
      </c>
      <c r="B8" s="7" t="s">
        <v>32</v>
      </c>
      <c r="C8" s="7" t="s">
        <v>36</v>
      </c>
      <c r="D8" s="6" t="s">
        <v>33</v>
      </c>
      <c r="E8" s="12">
        <f>213821 -1</f>
        <v>213820</v>
      </c>
    </row>
    <row r="9" spans="1:5" ht="21.5" customHeight="1" x14ac:dyDescent="0.3">
      <c r="A9" s="6">
        <v>6</v>
      </c>
      <c r="B9" s="7" t="s">
        <v>8</v>
      </c>
      <c r="C9" s="7" t="s">
        <v>9</v>
      </c>
      <c r="D9" s="6" t="s">
        <v>10</v>
      </c>
      <c r="E9" s="12">
        <v>250000</v>
      </c>
    </row>
    <row r="10" spans="1:5" ht="31.6" customHeight="1" x14ac:dyDescent="0.3">
      <c r="A10" s="6">
        <v>7</v>
      </c>
      <c r="B10" s="7" t="s">
        <v>11</v>
      </c>
      <c r="C10" s="7" t="s">
        <v>12</v>
      </c>
      <c r="D10" s="6" t="s">
        <v>13</v>
      </c>
      <c r="E10" s="12">
        <v>250000</v>
      </c>
    </row>
    <row r="11" spans="1:5" ht="27.55" customHeight="1" x14ac:dyDescent="0.3">
      <c r="A11" s="6">
        <v>8</v>
      </c>
      <c r="B11" s="7" t="s">
        <v>14</v>
      </c>
      <c r="C11" s="7" t="s">
        <v>15</v>
      </c>
      <c r="D11" s="6" t="s">
        <v>13</v>
      </c>
      <c r="E11" s="12">
        <v>250000</v>
      </c>
    </row>
    <row r="12" spans="1:5" ht="23" customHeight="1" x14ac:dyDescent="0.3">
      <c r="A12" s="6">
        <v>9</v>
      </c>
      <c r="B12" s="7" t="s">
        <v>16</v>
      </c>
      <c r="C12" s="7" t="s">
        <v>17</v>
      </c>
      <c r="D12" s="6" t="s">
        <v>37</v>
      </c>
      <c r="E12" s="12">
        <v>250000</v>
      </c>
    </row>
    <row r="13" spans="1:5" ht="20.55" customHeight="1" x14ac:dyDescent="0.3">
      <c r="A13" s="6">
        <v>10</v>
      </c>
      <c r="B13" s="7" t="s">
        <v>18</v>
      </c>
      <c r="C13" s="7" t="s">
        <v>19</v>
      </c>
      <c r="D13" s="6" t="s">
        <v>20</v>
      </c>
      <c r="E13" s="12">
        <v>249754</v>
      </c>
    </row>
    <row r="14" spans="1:5" ht="22.6" customHeight="1" x14ac:dyDescent="0.3">
      <c r="A14" s="6">
        <v>11</v>
      </c>
      <c r="B14" s="7" t="s">
        <v>21</v>
      </c>
      <c r="C14" s="7" t="s">
        <v>22</v>
      </c>
      <c r="D14" s="6" t="s">
        <v>23</v>
      </c>
      <c r="E14" s="12">
        <v>250000</v>
      </c>
    </row>
    <row r="15" spans="1:5" ht="23" customHeight="1" x14ac:dyDescent="0.3">
      <c r="A15" s="6">
        <v>12</v>
      </c>
      <c r="B15" s="7" t="s">
        <v>24</v>
      </c>
      <c r="C15" s="7" t="s">
        <v>25</v>
      </c>
      <c r="D15" s="6" t="s">
        <v>7</v>
      </c>
      <c r="E15" s="12">
        <v>249972</v>
      </c>
    </row>
    <row r="16" spans="1:5" ht="18.95" customHeight="1" x14ac:dyDescent="0.3">
      <c r="A16" s="6">
        <v>13</v>
      </c>
      <c r="B16" s="7" t="s">
        <v>26</v>
      </c>
      <c r="C16" s="7" t="s">
        <v>27</v>
      </c>
      <c r="D16" s="6" t="s">
        <v>28</v>
      </c>
      <c r="E16" s="12">
        <v>245598</v>
      </c>
    </row>
    <row r="17" spans="1:5" x14ac:dyDescent="0.3">
      <c r="A17" s="1"/>
      <c r="B17" s="2"/>
      <c r="C17" s="2"/>
      <c r="D17" s="13" t="s">
        <v>35</v>
      </c>
      <c r="E17" s="14">
        <f>SUM(E4:E16)</f>
        <v>3104730</v>
      </c>
    </row>
  </sheetData>
  <sortState xmlns:xlrd2="http://schemas.microsoft.com/office/spreadsheetml/2017/richdata2" ref="A4:E16">
    <sortCondition ref="B4:B16"/>
  </sortState>
  <mergeCells count="1">
    <mergeCell ref="A1:E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72D204A1A7A34E928195DA16342ED5" ma:contentTypeVersion="0" ma:contentTypeDescription="Create a new document." ma:contentTypeScope="" ma:versionID="68f1d1f24ec1ac01844af508f8d1e8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30ef0ad3c63a6dfb25451b17fa2e19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2E33CA-D452-4D34-AC1F-D96F6020E8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3D2E9E-ED47-49B1-A68A-17B550DE50DD}">
  <ds:schemaRefs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9D87702-6333-4A5F-B640-3D4A99F8BF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2021 MSEIP New Awards (Excel)</dc:title>
  <dc:creator>US Department of Education, Hence, Bernadette</dc:creator>
  <cp:lastModifiedBy>ed</cp:lastModifiedBy>
  <cp:lastPrinted>2021-09-27T13:50:07Z</cp:lastPrinted>
  <dcterms:created xsi:type="dcterms:W3CDTF">2021-08-30T17:30:48Z</dcterms:created>
  <dcterms:modified xsi:type="dcterms:W3CDTF">2021-09-28T15:09:43Z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0x010100FD72D204A1A7A34E928195DA16342ED5</vt:lpwstr>
  </property>
  <property fmtid="{D5CDD505-2E9C-101B-9397-08002B2CF9AE}" pid="3" name="On Creation - Update properties">
    <vt:lpwstr>https://usdedeop.sharepoint.com/teams/OPE/Clearance/_layouts/15/wrkstat.aspx?List=98f38039-fbce-40a8-ad61-538a4459584e&amp;WorkflowInstanceName=48356633-6c80-4e5e-8dce-cd0e457a87ba, Stage 1</vt:lpwstr>
  </property>
</Properties>
</file>