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-my.sharepoint.com/personal/terri_myers_ed_gov/Documents/Desktop/"/>
    </mc:Choice>
  </mc:AlternateContent>
  <xr:revisionPtr revIDLastSave="0" documentId="8_{04849560-F32D-4023-BA08-8B578F7D3E55}" xr6:coauthVersionLast="45" xr6:coauthVersionMax="45" xr10:uidLastSave="{00000000-0000-0000-0000-000000000000}"/>
  <bookViews>
    <workbookView xWindow="57480" yWindow="-120" windowWidth="11760" windowHeight="15000" xr2:uid="{EB759BEF-0E9C-4CDF-8697-102F13D47CFD}"/>
  </bookViews>
  <sheets>
    <sheet name="fy2020mseipnewaward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4" l="1"/>
  <c r="F21" i="4" s="1"/>
</calcChain>
</file>

<file path=xl/sharedStrings.xml><?xml version="1.0" encoding="utf-8"?>
<sst xmlns="http://schemas.openxmlformats.org/spreadsheetml/2006/main" count="78" uniqueCount="56">
  <si>
    <t>Item</t>
  </si>
  <si>
    <t>PR/Award Number</t>
  </si>
  <si>
    <t>Applicant Name</t>
  </si>
  <si>
    <t>State</t>
  </si>
  <si>
    <t>P120A200045</t>
  </si>
  <si>
    <t>Stillman College</t>
  </si>
  <si>
    <t>AL</t>
  </si>
  <si>
    <t>P120A200014</t>
  </si>
  <si>
    <t>Dillard University</t>
  </si>
  <si>
    <t>LA</t>
  </si>
  <si>
    <t>P120A200005</t>
  </si>
  <si>
    <t>Miami Dade College</t>
  </si>
  <si>
    <t>FL</t>
  </si>
  <si>
    <t>P120A200007</t>
  </si>
  <si>
    <t>Miami Dade College North Campus</t>
  </si>
  <si>
    <t>P120A200040</t>
  </si>
  <si>
    <t>The University of Texas Permian Basin</t>
  </si>
  <si>
    <t>TX</t>
  </si>
  <si>
    <t>P120A200056</t>
  </si>
  <si>
    <t>North Carolina Agricultural and Technical State University</t>
  </si>
  <si>
    <t>NC</t>
  </si>
  <si>
    <t>P120A200059</t>
  </si>
  <si>
    <t>Bowie State University</t>
  </si>
  <si>
    <t>MD</t>
  </si>
  <si>
    <t>Central State University</t>
  </si>
  <si>
    <t>OH</t>
  </si>
  <si>
    <t>P120A200016</t>
  </si>
  <si>
    <t>Fort Valley State University</t>
  </si>
  <si>
    <t>GA</t>
  </si>
  <si>
    <t>P120A200019</t>
  </si>
  <si>
    <t>Universidad Ana G. Mendez, Gurabo Campus</t>
  </si>
  <si>
    <t>PR</t>
  </si>
  <si>
    <t>P120A200044</t>
  </si>
  <si>
    <t xml:space="preserve">Howard University </t>
  </si>
  <si>
    <t>DC</t>
  </si>
  <si>
    <t>P120A200089</t>
  </si>
  <si>
    <t>University of Saint Thomas</t>
  </si>
  <si>
    <t>P120A200008</t>
  </si>
  <si>
    <t>University of Maryland Eastern Shore</t>
  </si>
  <si>
    <t>University of Puerto Rico in Aguadilla</t>
  </si>
  <si>
    <t>P120A200104</t>
  </si>
  <si>
    <t>St. Thomas University</t>
  </si>
  <si>
    <t>P120A200077</t>
  </si>
  <si>
    <t xml:space="preserve">Johnson C. Smith University </t>
  </si>
  <si>
    <t>P120A200096</t>
  </si>
  <si>
    <t>TOTAL</t>
  </si>
  <si>
    <t>Institutional</t>
  </si>
  <si>
    <t>Grant Type</t>
  </si>
  <si>
    <t>*Applicant is partially funded due to insufficient funds.</t>
  </si>
  <si>
    <t>FY 2020</t>
  </si>
  <si>
    <t>FY 2020 MINORITY SCIENCE AND ENGINEERING IMPROVEMENT PROGRAM NEW AWARDS</t>
  </si>
  <si>
    <t xml:space="preserve"> </t>
  </si>
  <si>
    <t>P120A200097</t>
  </si>
  <si>
    <t>P120A202067</t>
  </si>
  <si>
    <t>*Oakwood University</t>
  </si>
  <si>
    <t>Special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</si>
</sst>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44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right" vertical="top"/>
    </xf>
    <xf numFmtId="0" fontId="2" fillId="2" borderId="0" xfId="0" applyFont="1" applyFill="1" applyAlignment="1">
      <alignment horizontal="right" vertical="top" wrapText="1"/>
    </xf>
    <xf numFmtId="164" fontId="0" fillId="0" borderId="0" xfId="1" applyNumberFormat="1" applyFont="1" applyFill="1" applyAlignment="1">
      <alignment horizontal="right" vertical="top"/>
    </xf>
    <xf numFmtId="164" fontId="0" fillId="0" borderId="0" xfId="1" applyNumberFormat="1" applyFont="1" applyFill="1" applyBorder="1" applyAlignment="1">
      <alignment horizontal="right" vertical="top"/>
    </xf>
    <xf numFmtId="164" fontId="0" fillId="0" borderId="1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Alignment="1">
      <alignment horizontal="righ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53E90-13FD-4262-91EE-8A3D7BC482F2}">
  <dimension ref="A1:F23"/>
  <sheetViews>
    <sheetView tabSelected="1" workbookViewId="0">
      <selection activeCell="H21" sqref="H21"/>
    </sheetView>
  </sheetViews>
  <sheetFormatPr defaultRowHeight="14.5" x14ac:dyDescent="0.35"/>
  <cols>
    <col min="1" max="1" width="8.81640625" bestFit="1" customWidth="1"/>
    <col min="2" max="2" width="12.7265625" customWidth="1"/>
    <col min="3" max="3" width="51.08984375" customWidth="1"/>
    <col min="5" max="5" width="13.90625" style="17" customWidth="1"/>
    <col min="6" max="6" width="9.90625" style="24" bestFit="1" customWidth="1"/>
  </cols>
  <sheetData>
    <row r="1" spans="1:6" x14ac:dyDescent="0.35">
      <c r="A1" s="25" t="s">
        <v>50</v>
      </c>
      <c r="B1" s="25"/>
      <c r="C1" s="25"/>
      <c r="D1" s="25"/>
      <c r="E1" s="25"/>
      <c r="F1" s="25"/>
    </row>
    <row r="2" spans="1:6" x14ac:dyDescent="0.35">
      <c r="A2" s="13"/>
      <c r="B2" s="13"/>
      <c r="C2" s="13"/>
      <c r="D2" s="13"/>
      <c r="E2" s="2"/>
      <c r="F2" s="18"/>
    </row>
    <row r="3" spans="1:6" ht="29" x14ac:dyDescent="0.35">
      <c r="A3" s="14" t="s">
        <v>0</v>
      </c>
      <c r="B3" s="15" t="s">
        <v>1</v>
      </c>
      <c r="C3" s="15" t="s">
        <v>2</v>
      </c>
      <c r="D3" s="16" t="s">
        <v>3</v>
      </c>
      <c r="E3" s="15" t="s">
        <v>47</v>
      </c>
      <c r="F3" s="19" t="s">
        <v>49</v>
      </c>
    </row>
    <row r="4" spans="1:6" x14ac:dyDescent="0.35">
      <c r="A4" s="3">
        <v>1</v>
      </c>
      <c r="B4" s="4" t="s">
        <v>10</v>
      </c>
      <c r="C4" s="5" t="s">
        <v>11</v>
      </c>
      <c r="D4" s="5" t="s">
        <v>12</v>
      </c>
      <c r="E4" s="4" t="s">
        <v>46</v>
      </c>
      <c r="F4" s="20">
        <v>250000</v>
      </c>
    </row>
    <row r="5" spans="1:6" x14ac:dyDescent="0.35">
      <c r="A5" s="3">
        <v>2</v>
      </c>
      <c r="B5" s="4" t="s">
        <v>13</v>
      </c>
      <c r="C5" s="5" t="s">
        <v>14</v>
      </c>
      <c r="D5" s="5" t="s">
        <v>12</v>
      </c>
      <c r="E5" s="4" t="s">
        <v>46</v>
      </c>
      <c r="F5" s="20">
        <v>249874</v>
      </c>
    </row>
    <row r="6" spans="1:6" x14ac:dyDescent="0.35">
      <c r="A6" s="3">
        <v>3</v>
      </c>
      <c r="B6" s="4" t="s">
        <v>37</v>
      </c>
      <c r="C6" s="5" t="s">
        <v>38</v>
      </c>
      <c r="D6" s="5" t="s">
        <v>23</v>
      </c>
      <c r="E6" s="4" t="s">
        <v>46</v>
      </c>
      <c r="F6" s="20">
        <v>202413</v>
      </c>
    </row>
    <row r="7" spans="1:6" ht="17" customHeight="1" x14ac:dyDescent="0.35">
      <c r="A7" s="3">
        <v>4</v>
      </c>
      <c r="B7" s="4" t="s">
        <v>7</v>
      </c>
      <c r="C7" s="5" t="s">
        <v>8</v>
      </c>
      <c r="D7" s="5" t="s">
        <v>9</v>
      </c>
      <c r="E7" s="4" t="s">
        <v>46</v>
      </c>
      <c r="F7" s="20">
        <v>249999</v>
      </c>
    </row>
    <row r="8" spans="1:6" ht="16.5" customHeight="1" x14ac:dyDescent="0.35">
      <c r="A8" s="3">
        <v>5</v>
      </c>
      <c r="B8" s="4" t="s">
        <v>26</v>
      </c>
      <c r="C8" s="5" t="s">
        <v>27</v>
      </c>
      <c r="D8" s="5" t="s">
        <v>28</v>
      </c>
      <c r="E8" s="4" t="s">
        <v>46</v>
      </c>
      <c r="F8" s="20">
        <v>249150</v>
      </c>
    </row>
    <row r="9" spans="1:6" ht="15.5" customHeight="1" x14ac:dyDescent="0.35">
      <c r="A9" s="3">
        <v>6</v>
      </c>
      <c r="B9" s="4" t="s">
        <v>29</v>
      </c>
      <c r="C9" s="5" t="s">
        <v>30</v>
      </c>
      <c r="D9" s="5" t="s">
        <v>31</v>
      </c>
      <c r="E9" s="4" t="s">
        <v>46</v>
      </c>
      <c r="F9" s="20">
        <v>226669</v>
      </c>
    </row>
    <row r="10" spans="1:6" x14ac:dyDescent="0.35">
      <c r="A10" s="3">
        <v>7</v>
      </c>
      <c r="B10" s="4" t="s">
        <v>15</v>
      </c>
      <c r="C10" s="5" t="s">
        <v>16</v>
      </c>
      <c r="D10" s="5" t="s">
        <v>17</v>
      </c>
      <c r="E10" s="4" t="s">
        <v>46</v>
      </c>
      <c r="F10" s="20">
        <v>249931</v>
      </c>
    </row>
    <row r="11" spans="1:6" ht="16.5" customHeight="1" x14ac:dyDescent="0.35">
      <c r="A11" s="3">
        <v>8</v>
      </c>
      <c r="B11" s="4" t="s">
        <v>32</v>
      </c>
      <c r="C11" s="5" t="s">
        <v>33</v>
      </c>
      <c r="D11" s="5" t="s">
        <v>34</v>
      </c>
      <c r="E11" s="4" t="s">
        <v>46</v>
      </c>
      <c r="F11" s="20">
        <v>249973</v>
      </c>
    </row>
    <row r="12" spans="1:6" ht="14.5" customHeight="1" x14ac:dyDescent="0.35">
      <c r="A12" s="3">
        <v>9</v>
      </c>
      <c r="B12" s="4" t="s">
        <v>4</v>
      </c>
      <c r="C12" s="5" t="s">
        <v>5</v>
      </c>
      <c r="D12" s="5" t="s">
        <v>6</v>
      </c>
      <c r="E12" s="4" t="s">
        <v>46</v>
      </c>
      <c r="F12" s="20">
        <v>242191</v>
      </c>
    </row>
    <row r="13" spans="1:6" ht="17.5" customHeight="1" x14ac:dyDescent="0.35">
      <c r="A13" s="3">
        <v>10</v>
      </c>
      <c r="B13" s="4" t="s">
        <v>18</v>
      </c>
      <c r="C13" s="5" t="s">
        <v>19</v>
      </c>
      <c r="D13" s="5" t="s">
        <v>20</v>
      </c>
      <c r="E13" s="4" t="s">
        <v>46</v>
      </c>
      <c r="F13" s="20">
        <v>250000</v>
      </c>
    </row>
    <row r="14" spans="1:6" x14ac:dyDescent="0.35">
      <c r="A14" s="3">
        <v>11</v>
      </c>
      <c r="B14" s="4" t="s">
        <v>21</v>
      </c>
      <c r="C14" s="5" t="s">
        <v>22</v>
      </c>
      <c r="D14" s="5" t="s">
        <v>23</v>
      </c>
      <c r="E14" s="4" t="s">
        <v>46</v>
      </c>
      <c r="F14" s="20">
        <v>250000</v>
      </c>
    </row>
    <row r="15" spans="1:6" ht="17" customHeight="1" x14ac:dyDescent="0.35">
      <c r="A15" s="3">
        <v>12</v>
      </c>
      <c r="B15" s="4" t="s">
        <v>42</v>
      </c>
      <c r="C15" s="5" t="s">
        <v>43</v>
      </c>
      <c r="D15" s="5" t="s">
        <v>20</v>
      </c>
      <c r="E15" s="4" t="s">
        <v>55</v>
      </c>
      <c r="F15" s="20">
        <v>205208</v>
      </c>
    </row>
    <row r="16" spans="1:6" ht="17" customHeight="1" x14ac:dyDescent="0.35">
      <c r="A16" s="3">
        <v>13</v>
      </c>
      <c r="B16" s="4" t="s">
        <v>35</v>
      </c>
      <c r="C16" s="5" t="s">
        <v>36</v>
      </c>
      <c r="D16" s="5" t="s">
        <v>17</v>
      </c>
      <c r="E16" s="4" t="s">
        <v>46</v>
      </c>
      <c r="F16" s="20">
        <v>250000</v>
      </c>
    </row>
    <row r="17" spans="1:6" ht="15.5" customHeight="1" x14ac:dyDescent="0.35">
      <c r="A17" s="3">
        <v>14</v>
      </c>
      <c r="B17" s="11" t="s">
        <v>44</v>
      </c>
      <c r="C17" s="12" t="s">
        <v>54</v>
      </c>
      <c r="D17" s="12" t="s">
        <v>6</v>
      </c>
      <c r="E17" s="11" t="s">
        <v>46</v>
      </c>
      <c r="F17" s="21">
        <f>228859-143868</f>
        <v>84991</v>
      </c>
    </row>
    <row r="18" spans="1:6" x14ac:dyDescent="0.35">
      <c r="A18" s="10">
        <v>15</v>
      </c>
      <c r="B18" s="4" t="s">
        <v>52</v>
      </c>
      <c r="C18" s="5" t="s">
        <v>39</v>
      </c>
      <c r="D18" s="5" t="s">
        <v>31</v>
      </c>
      <c r="E18" s="4" t="s">
        <v>46</v>
      </c>
      <c r="F18" s="20">
        <v>232570</v>
      </c>
    </row>
    <row r="19" spans="1:6" ht="15.5" customHeight="1" x14ac:dyDescent="0.35">
      <c r="A19" s="3">
        <v>16</v>
      </c>
      <c r="B19" s="11" t="s">
        <v>40</v>
      </c>
      <c r="C19" s="12" t="s">
        <v>41</v>
      </c>
      <c r="D19" s="12" t="s">
        <v>12</v>
      </c>
      <c r="E19" s="11" t="s">
        <v>46</v>
      </c>
      <c r="F19" s="21">
        <v>249672</v>
      </c>
    </row>
    <row r="20" spans="1:6" ht="15" thickBot="1" x14ac:dyDescent="0.4">
      <c r="A20" s="6">
        <v>17</v>
      </c>
      <c r="B20" s="7" t="s">
        <v>53</v>
      </c>
      <c r="C20" s="8" t="s">
        <v>24</v>
      </c>
      <c r="D20" s="8" t="s">
        <v>25</v>
      </c>
      <c r="E20" s="7" t="s">
        <v>46</v>
      </c>
      <c r="F20" s="22">
        <v>249875</v>
      </c>
    </row>
    <row r="21" spans="1:6" ht="15" thickTop="1" x14ac:dyDescent="0.35">
      <c r="A21" s="3"/>
      <c r="B21" s="9" t="s">
        <v>45</v>
      </c>
      <c r="C21" s="1"/>
      <c r="D21" s="1"/>
      <c r="E21" s="4"/>
      <c r="F21" s="23">
        <f>SUM(F4:F20)</f>
        <v>3942516</v>
      </c>
    </row>
    <row r="23" spans="1:6" x14ac:dyDescent="0.35">
      <c r="A23" t="s">
        <v>51</v>
      </c>
      <c r="B23" t="s">
        <v>48</v>
      </c>
    </row>
  </sheetData>
  <sortState xmlns:xlrd2="http://schemas.microsoft.com/office/spreadsheetml/2017/richdata2" ref="B4:F20">
    <sortCondition ref="B4:B20"/>
  </sortState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C98171ABF41439B409D0A1DDFBE39" ma:contentTypeVersion="12" ma:contentTypeDescription="Create a new document." ma:contentTypeScope="" ma:versionID="620254b742829a8172c5ca57d8f095b6">
  <xsd:schema xmlns:xsd="http://www.w3.org/2001/XMLSchema" xmlns:xs="http://www.w3.org/2001/XMLSchema" xmlns:p="http://schemas.microsoft.com/office/2006/metadata/properties" xmlns:ns3="f87c7b8b-c0e7-4b77-a067-2c707fd1239f" xmlns:ns4="02e41e38-1731-4866-b09a-6257d8bc047f" targetNamespace="http://schemas.microsoft.com/office/2006/metadata/properties" ma:root="true" ma:fieldsID="a0512cc5c8dac69a4bb4943806fc1aa6" ns3:_="" ns4:_="">
    <xsd:import namespace="f87c7b8b-c0e7-4b77-a067-2c707fd1239f"/>
    <xsd:import namespace="02e41e38-1731-4866-b09a-6257d8bc04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7b8b-c0e7-4b77-a067-2c707fd1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41e38-1731-4866-b09a-6257d8bc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D2E02-2E7D-45DB-93DE-81CF873A86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359B7-F576-4480-90B9-A9DC21400842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f87c7b8b-c0e7-4b77-a067-2c707fd1239f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2e41e38-1731-4866-b09a-6257d8bc047f"/>
  </ds:schemaRefs>
</ds:datastoreItem>
</file>

<file path=customXml/itemProps3.xml><?xml version="1.0" encoding="utf-8"?>
<ds:datastoreItem xmlns:ds="http://schemas.openxmlformats.org/officeDocument/2006/customXml" ds:itemID="{E6B2F96E-5CFA-438D-923F-1B4803F988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7b8b-c0e7-4b77-a067-2c707fd1239f"/>
    <ds:schemaRef ds:uri="02e41e38-1731-4866-b09a-6257d8bc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fy2020mseipnewawards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Hence, Bernadette</dc:creator>
  <cp:lastModifiedBy>Myers, Terri L.</cp:lastModifiedBy>
  <dcterms:created xsi:type="dcterms:W3CDTF">2020-08-06T12:41:56Z</dcterms:created>
  <dcterms:modified xsi:type="dcterms:W3CDTF">2020-08-10T17:58:05Z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