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6280" windowHeight="3540" activeTab="0"/>
  </bookViews>
  <sheets>
    <sheet name="FY 2016 NEW" sheetId="1" r:id="rId1"/>
    <sheet name="Sheet3" sheetId="2" r:id="rId2"/>
  </sheets>
  <definedNames>
    <definedName name="_xlnm.Print_Area" localSheetId="0">'FY 2016 NEW'!$A$1:$F$21</definedName>
  </definedNames>
  <calcPr fullCalcOnLoad="1"/>
</workbook>
</file>

<file path=xl/sharedStrings.xml><?xml version="1.0" encoding="utf-8"?>
<sst xmlns="http://schemas.openxmlformats.org/spreadsheetml/2006/main" count="72" uniqueCount="51">
  <si>
    <t>PR/Award No.</t>
  </si>
  <si>
    <t>State</t>
  </si>
  <si>
    <t>Grant Type</t>
  </si>
  <si>
    <t>P120A160056</t>
  </si>
  <si>
    <t>The University of Texas at El Paso</t>
  </si>
  <si>
    <t>TX</t>
  </si>
  <si>
    <t>Institutional</t>
  </si>
  <si>
    <t>P120A160027</t>
  </si>
  <si>
    <t>CA</t>
  </si>
  <si>
    <t>P120A160052</t>
  </si>
  <si>
    <t>College of Mount Saint Vincent</t>
  </si>
  <si>
    <t>NY</t>
  </si>
  <si>
    <t>P120A160064</t>
  </si>
  <si>
    <t>Harris-Stowe State University</t>
  </si>
  <si>
    <t>MO</t>
  </si>
  <si>
    <t>P120A160115</t>
  </si>
  <si>
    <t>FL</t>
  </si>
  <si>
    <t>P120A160084</t>
  </si>
  <si>
    <t>New Jersey City University</t>
  </si>
  <si>
    <t>NJ</t>
  </si>
  <si>
    <t>P120A160117</t>
  </si>
  <si>
    <t>University of Puerto Rico in Ponce</t>
  </si>
  <si>
    <t>PR</t>
  </si>
  <si>
    <t>P120A160047</t>
  </si>
  <si>
    <t>Southern University at New Orleans</t>
  </si>
  <si>
    <t>LA</t>
  </si>
  <si>
    <t>P120A160097</t>
  </si>
  <si>
    <t>SUAGM, Inc. dba Universidad del Turabo</t>
  </si>
  <si>
    <t>P120A160036</t>
  </si>
  <si>
    <t>Miami Dade College - North Campus</t>
  </si>
  <si>
    <t>P120A160099</t>
  </si>
  <si>
    <t>Dillard University</t>
  </si>
  <si>
    <t>P120A160122</t>
  </si>
  <si>
    <t>The University of West Alabama</t>
  </si>
  <si>
    <t>AL</t>
  </si>
  <si>
    <t>P120A160011</t>
  </si>
  <si>
    <t>New Mexico Highlands University</t>
  </si>
  <si>
    <t>NM</t>
  </si>
  <si>
    <t>P120A160010</t>
  </si>
  <si>
    <t>University of Maryland - Eastern Shore</t>
  </si>
  <si>
    <t>MD</t>
  </si>
  <si>
    <t>P120A160126</t>
  </si>
  <si>
    <t>Universidad del Este</t>
  </si>
  <si>
    <t>P120A160107</t>
  </si>
  <si>
    <t>San Mateo County Community College District - Canada College</t>
  </si>
  <si>
    <t>Florida A &amp; M University</t>
  </si>
  <si>
    <t>FY 2016 Award</t>
  </si>
  <si>
    <t>Institution Name</t>
  </si>
  <si>
    <t xml:space="preserve">FY 2016 Minority Science and Engineering Improvement Program </t>
  </si>
  <si>
    <t>New Awards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</si>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</sst>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8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2" borderId="0" xfId="0" applyFill="1" applyAlignment="1">
      <alignment/>
    </xf>
    <xf numFmtId="165" fontId="0" fillId="0" borderId="0" xfId="44" applyNumberFormat="1" applyFont="1" applyAlignment="1">
      <alignment vertical="top"/>
    </xf>
    <xf numFmtId="165" fontId="0" fillId="0" borderId="10" xfId="44" applyNumberFormat="1" applyFont="1" applyBorder="1" applyAlignment="1">
      <alignment vertical="top"/>
    </xf>
    <xf numFmtId="0" fontId="0" fillId="0" borderId="0" xfId="0" applyAlignment="1">
      <alignment vertical="top" wrapText="1"/>
    </xf>
    <xf numFmtId="165" fontId="0" fillId="0" borderId="0" xfId="44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39" fillId="0" borderId="0" xfId="0" applyFont="1" applyFill="1" applyAlignment="1">
      <alignment/>
    </xf>
    <xf numFmtId="0" fontId="38" fillId="0" borderId="11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vertical="top"/>
    </xf>
    <xf numFmtId="0" fontId="38" fillId="0" borderId="11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A12">
      <selection activeCell="A21" sqref="A21:A22"/>
    </sheetView>
  </sheetViews>
  <sheetFormatPr defaultColWidth="8.8515625" defaultRowHeight="15"/>
  <cols>
    <col min="1" max="1" width="5.28125" style="3" bestFit="1" customWidth="1"/>
    <col min="2" max="2" width="13.00390625" style="1" customWidth="1"/>
    <col min="3" max="3" width="56.421875" style="1" customWidth="1"/>
    <col min="4" max="4" width="6.00390625" style="1" customWidth="1"/>
    <col min="5" max="5" width="11.8515625" style="1" bestFit="1" customWidth="1"/>
    <col min="6" max="6" width="14.421875" style="1" customWidth="1"/>
    <col min="7" max="7" width="8.8515625" style="9" customWidth="1"/>
    <col min="8" max="15" width="8.8515625" style="10" customWidth="1"/>
  </cols>
  <sheetData>
    <row r="1" spans="1:15" s="4" customFormat="1" ht="18">
      <c r="A1" s="14"/>
      <c r="B1" s="21" t="s">
        <v>48</v>
      </c>
      <c r="C1" s="21"/>
      <c r="D1" s="21"/>
      <c r="E1" s="21"/>
      <c r="F1" s="21"/>
      <c r="G1" s="9"/>
      <c r="H1" s="10"/>
      <c r="I1" s="10"/>
      <c r="J1" s="10"/>
      <c r="K1" s="10"/>
      <c r="L1" s="10"/>
      <c r="M1" s="10"/>
      <c r="N1" s="10"/>
      <c r="O1" s="10"/>
    </row>
    <row r="2" spans="1:15" s="4" customFormat="1" ht="18">
      <c r="A2" s="14"/>
      <c r="B2" s="14" t="s">
        <v>50</v>
      </c>
      <c r="C2" s="15" t="s">
        <v>49</v>
      </c>
      <c r="D2" s="9"/>
      <c r="E2" s="16"/>
      <c r="F2" s="9"/>
      <c r="G2" s="9"/>
      <c r="H2" s="10"/>
      <c r="I2" s="10"/>
      <c r="J2" s="10"/>
      <c r="K2" s="10"/>
      <c r="L2" s="10"/>
      <c r="M2" s="10"/>
      <c r="N2" s="10"/>
      <c r="O2" s="10"/>
    </row>
    <row r="3" spans="1:15" s="4" customFormat="1" ht="18">
      <c r="A3" s="14"/>
      <c r="B3" s="14"/>
      <c r="C3" s="17"/>
      <c r="D3" s="9"/>
      <c r="E3" s="16"/>
      <c r="F3" s="9"/>
      <c r="G3" s="9"/>
      <c r="H3" s="10"/>
      <c r="I3" s="10"/>
      <c r="J3" s="10"/>
      <c r="K3" s="10"/>
      <c r="L3" s="10"/>
      <c r="M3" s="10"/>
      <c r="N3" s="10"/>
      <c r="O3" s="10"/>
    </row>
    <row r="4" spans="1:15" s="2" customFormat="1" ht="24" customHeight="1" thickBot="1">
      <c r="A4" s="18"/>
      <c r="B4" s="19" t="s">
        <v>0</v>
      </c>
      <c r="C4" s="19" t="s">
        <v>47</v>
      </c>
      <c r="D4" s="19" t="s">
        <v>1</v>
      </c>
      <c r="E4" s="19" t="s">
        <v>2</v>
      </c>
      <c r="F4" s="20" t="s">
        <v>46</v>
      </c>
      <c r="G4" s="11"/>
      <c r="H4" s="12"/>
      <c r="I4" s="12"/>
      <c r="J4" s="12"/>
      <c r="K4" s="13"/>
      <c r="L4" s="13"/>
      <c r="M4" s="13"/>
      <c r="N4" s="13"/>
      <c r="O4" s="13"/>
    </row>
    <row r="5" spans="2:6" ht="15" thickTop="1">
      <c r="B5" s="1" t="s">
        <v>32</v>
      </c>
      <c r="C5" s="7" t="s">
        <v>33</v>
      </c>
      <c r="D5" s="1" t="s">
        <v>34</v>
      </c>
      <c r="E5" s="1" t="s">
        <v>6</v>
      </c>
      <c r="F5" s="5">
        <v>249253</v>
      </c>
    </row>
    <row r="6" spans="2:6" ht="16.5" customHeight="1">
      <c r="B6" s="1" t="s">
        <v>7</v>
      </c>
      <c r="C6" s="7" t="s">
        <v>44</v>
      </c>
      <c r="D6" s="1" t="s">
        <v>8</v>
      </c>
      <c r="E6" s="1" t="s">
        <v>6</v>
      </c>
      <c r="F6" s="5">
        <v>250000</v>
      </c>
    </row>
    <row r="7" spans="2:6" ht="13.5">
      <c r="B7" s="1" t="s">
        <v>15</v>
      </c>
      <c r="C7" s="7" t="s">
        <v>45</v>
      </c>
      <c r="D7" s="1" t="s">
        <v>16</v>
      </c>
      <c r="E7" s="1" t="s">
        <v>6</v>
      </c>
      <c r="F7" s="5">
        <v>240570</v>
      </c>
    </row>
    <row r="8" spans="2:6" ht="16.5" customHeight="1">
      <c r="B8" s="1" t="s">
        <v>43</v>
      </c>
      <c r="C8" s="10" t="s">
        <v>45</v>
      </c>
      <c r="D8" s="1" t="s">
        <v>16</v>
      </c>
      <c r="E8" s="1" t="s">
        <v>6</v>
      </c>
      <c r="F8" s="8">
        <v>113506</v>
      </c>
    </row>
    <row r="9" spans="2:6" ht="16.5" customHeight="1">
      <c r="B9" s="1" t="s">
        <v>28</v>
      </c>
      <c r="C9" s="7" t="s">
        <v>29</v>
      </c>
      <c r="D9" s="1" t="s">
        <v>16</v>
      </c>
      <c r="E9" s="1" t="s">
        <v>6</v>
      </c>
      <c r="F9" s="5">
        <v>249438</v>
      </c>
    </row>
    <row r="10" spans="2:6" ht="13.5">
      <c r="B10" s="1" t="s">
        <v>30</v>
      </c>
      <c r="C10" s="7" t="s">
        <v>31</v>
      </c>
      <c r="D10" s="1" t="s">
        <v>25</v>
      </c>
      <c r="E10" s="1" t="s">
        <v>6</v>
      </c>
      <c r="F10" s="5">
        <v>249999</v>
      </c>
    </row>
    <row r="11" spans="2:6" ht="13.5">
      <c r="B11" s="1" t="s">
        <v>23</v>
      </c>
      <c r="C11" s="7" t="s">
        <v>24</v>
      </c>
      <c r="D11" s="1" t="s">
        <v>25</v>
      </c>
      <c r="E11" s="1" t="s">
        <v>6</v>
      </c>
      <c r="F11" s="5">
        <v>216410</v>
      </c>
    </row>
    <row r="12" spans="2:6" ht="13.5">
      <c r="B12" s="1" t="s">
        <v>38</v>
      </c>
      <c r="C12" s="7" t="s">
        <v>39</v>
      </c>
      <c r="D12" s="1" t="s">
        <v>40</v>
      </c>
      <c r="E12" s="1" t="s">
        <v>6</v>
      </c>
      <c r="F12" s="5">
        <v>164401</v>
      </c>
    </row>
    <row r="13" spans="2:6" ht="13.5">
      <c r="B13" s="1" t="s">
        <v>12</v>
      </c>
      <c r="C13" s="7" t="s">
        <v>13</v>
      </c>
      <c r="D13" s="1" t="s">
        <v>14</v>
      </c>
      <c r="E13" s="1" t="s">
        <v>6</v>
      </c>
      <c r="F13" s="5">
        <v>241231</v>
      </c>
    </row>
    <row r="14" spans="2:6" ht="13.5">
      <c r="B14" s="1" t="s">
        <v>17</v>
      </c>
      <c r="C14" s="7" t="s">
        <v>18</v>
      </c>
      <c r="D14" s="1" t="s">
        <v>19</v>
      </c>
      <c r="E14" s="1" t="s">
        <v>6</v>
      </c>
      <c r="F14" s="5">
        <v>217004</v>
      </c>
    </row>
    <row r="15" spans="2:6" ht="13.5">
      <c r="B15" s="1" t="s">
        <v>35</v>
      </c>
      <c r="C15" s="7" t="s">
        <v>36</v>
      </c>
      <c r="D15" s="1" t="s">
        <v>37</v>
      </c>
      <c r="E15" s="1" t="s">
        <v>6</v>
      </c>
      <c r="F15" s="5">
        <v>248472</v>
      </c>
    </row>
    <row r="16" spans="2:6" ht="13.5">
      <c r="B16" s="1" t="s">
        <v>9</v>
      </c>
      <c r="C16" s="7" t="s">
        <v>10</v>
      </c>
      <c r="D16" s="1" t="s">
        <v>11</v>
      </c>
      <c r="E16" s="1" t="s">
        <v>6</v>
      </c>
      <c r="F16" s="5">
        <v>201789</v>
      </c>
    </row>
    <row r="17" spans="2:6" ht="13.5">
      <c r="B17" s="1" t="s">
        <v>26</v>
      </c>
      <c r="C17" s="7" t="s">
        <v>27</v>
      </c>
      <c r="D17" s="1" t="s">
        <v>22</v>
      </c>
      <c r="E17" s="1" t="s">
        <v>6</v>
      </c>
      <c r="F17" s="5">
        <v>247316</v>
      </c>
    </row>
    <row r="18" spans="2:6" ht="13.5">
      <c r="B18" s="1" t="s">
        <v>41</v>
      </c>
      <c r="C18" s="7" t="s">
        <v>42</v>
      </c>
      <c r="D18" s="1" t="s">
        <v>22</v>
      </c>
      <c r="E18" s="1" t="s">
        <v>6</v>
      </c>
      <c r="F18" s="5">
        <v>249972</v>
      </c>
    </row>
    <row r="19" spans="2:6" ht="13.5">
      <c r="B19" s="1" t="s">
        <v>20</v>
      </c>
      <c r="C19" s="7" t="s">
        <v>21</v>
      </c>
      <c r="D19" s="1" t="s">
        <v>22</v>
      </c>
      <c r="E19" s="1" t="s">
        <v>6</v>
      </c>
      <c r="F19" s="5">
        <v>249734</v>
      </c>
    </row>
    <row r="20" spans="2:6" ht="20.25" customHeight="1" thickBot="1">
      <c r="B20" s="1" t="s">
        <v>3</v>
      </c>
      <c r="C20" s="7" t="s">
        <v>4</v>
      </c>
      <c r="D20" s="1" t="s">
        <v>5</v>
      </c>
      <c r="E20" s="1" t="s">
        <v>6</v>
      </c>
      <c r="F20" s="6">
        <v>227946</v>
      </c>
    </row>
    <row r="21" ht="15" thickTop="1">
      <c r="F21" s="5">
        <f>SUM(F5:F20)</f>
        <v>3617041</v>
      </c>
    </row>
  </sheetData>
  <sheetProtection/>
  <mergeCells count="1">
    <mergeCell ref="B1:F1"/>
  </mergeCells>
  <printOptions gridLines="1" horizontalCentered="1"/>
  <pageMargins left="0.7" right="0.7" top="0.75" bottom="0.75" header="0.3" footer="0.3"/>
  <pageSetup fitToHeight="1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2016 Minority Science and Engineering Improvement Program New Awards -- September 2, 2016 (MS Excel)</dc:title>
  <dc:subject/>
  <dc:creator/>
  <cp:keywords/>
  <dc:description/>
  <cp:lastModifiedBy>Peter Kickbush</cp:lastModifiedBy>
  <cp:lastPrinted>2016-08-31T15:19:38Z</cp:lastPrinted>
  <dcterms:created xsi:type="dcterms:W3CDTF">2016-06-30T19:52:23Z</dcterms:created>
  <dcterms:modified xsi:type="dcterms:W3CDTF">2016-09-01T17:32:22Z</dcterms:modified>
  <cp:category/>
  <cp:version/>
  <cp:contentType/>
  <cp:contentStatus/>
</cp:coreProperties>
</file>