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le 2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<sst xmlns="http://schemas.openxmlformats.org/spreadsheetml/2006/main" count="81" uniqueCount="72">
  <si>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PUBLIC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</si>
  <si>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</si>
  <si>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</si>
  <si>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</si>
  <si>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</si>
  <si>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</si>
  <si>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</si>
  <si>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</si>
  <si>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</si>
  <si>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</si>
  <si>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</si>
  <si>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</si>
  <si>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</si>
  <si>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</si>
  <si>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</si>
  <si>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</si>
  <si>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</si>
  <si>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</si>
  <si>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</si>
  <si>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</si>
  <si>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</si>
  <si>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</si>
  <si>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</si>
  <si>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</si>
  <si>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</si>
  <si>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</si>
  <si>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</si>
  <si>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</si>
  <si>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</si>
  <si>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</si>
  <si>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</si>
  <si>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</si>
  <si>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</si>
  <si>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</si>
  <si>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</si>
  <si>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</si>
  <si>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</si>
  <si>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</si>
  <si>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</si>
  <si>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</si>
  <si>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</si>
  <si>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</si>
  <si>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</si>
  <si>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</si>
  <si>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</si>
  <si>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</si>
  <si>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</si>
  <si>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</si>
  <si>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</si>
  <si>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</si>
  <si>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</si>
  <si>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</si>
  <si>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</si>
  <si>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</si>
  <si>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</t>
  </si>
  <si>
    <t>VIRGIN ISLANDS</t>
  </si>
  <si>
    <t>BLANK RESPONSE</t>
  </si>
  <si>
    <t>RECIPS</t>
  </si>
  <si>
    <t>AWARDS</t>
  </si>
  <si>
    <t>PRIVATE</t>
  </si>
  <si>
    <t>PROPRIETARY</t>
  </si>
  <si>
    <t>DISTRIBUTION OF FEDERAL PELL GRANT RECIPIENTS BY STATE AND CONTROL OF INSTITUTION</t>
  </si>
  <si>
    <t>TABLE 21</t>
  </si>
  <si>
    <t>AMERICAN SAMOA</t>
  </si>
  <si>
    <t>CANADA</t>
  </si>
  <si>
    <t>MICRONESIA</t>
  </si>
  <si>
    <t>MEXICO</t>
  </si>
  <si>
    <t>PALAU</t>
  </si>
  <si>
    <t>NO. MARIANA ISLANDS</t>
  </si>
  <si>
    <t>MARSHALL ISLANDS</t>
  </si>
  <si>
    <t>AWARD YEAR 2007-2008</t>
  </si>
  <si>
    <t>UNKNOWN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</si>
</sst>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38" fontId="1" fillId="0" borderId="0" xfId="0" applyNumberFormat="1" applyFont="1" applyAlignment="1">
      <alignment vertical="center"/>
    </xf>
    <xf numFmtId="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38" fontId="1" fillId="0" borderId="10" xfId="0" applyNumberFormat="1" applyFont="1" applyBorder="1" applyAlignment="1">
      <alignment vertical="center"/>
    </xf>
    <xf numFmtId="6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38" fontId="1" fillId="0" borderId="0" xfId="42" applyNumberFormat="1" applyFont="1" applyAlignment="1">
      <alignment vertical="center"/>
    </xf>
    <xf numFmtId="0" fontId="1" fillId="0" borderId="11" xfId="0" applyFont="1" applyBorder="1" applyAlignment="1">
      <alignment vertical="center"/>
    </xf>
    <xf numFmtId="38" fontId="1" fillId="0" borderId="11" xfId="42" applyNumberFormat="1" applyFont="1" applyBorder="1" applyAlignment="1">
      <alignment vertical="center"/>
    </xf>
    <xf numFmtId="6" fontId="1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18.7109375" style="1" customWidth="1"/>
    <col min="2" max="2" width="9.28125" style="1" bestFit="1" customWidth="1"/>
    <col min="3" max="3" width="13.7109375" style="1" customWidth="1"/>
    <col min="4" max="4" width="1.7109375" style="1" customWidth="1"/>
    <col min="5" max="5" width="9.28125" style="1" bestFit="1" customWidth="1"/>
    <col min="6" max="6" width="13.7109375" style="1" customWidth="1"/>
    <col min="7" max="7" width="1.7109375" style="1" customWidth="1"/>
    <col min="8" max="8" width="9.28125" style="1" customWidth="1"/>
    <col min="9" max="9" width="13.7109375" style="1" customWidth="1"/>
    <col min="10" max="10" width="1.7109375" style="1" customWidth="1"/>
    <col min="11" max="11" width="7.7109375" style="1" customWidth="1"/>
    <col min="12" max="12" width="9.7109375" style="1" customWidth="1"/>
    <col min="13" max="13" width="1.7109375" style="1" customWidth="1"/>
    <col min="14" max="14" width="9.28125" style="1" bestFit="1" customWidth="1"/>
    <col min="15" max="15" width="14.7109375" style="1" customWidth="1"/>
  </cols>
  <sheetData>
    <row r="1" spans="1:15" ht="12.75">
      <c r="A1" s="5" t="s">
        <v>62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12.75">
      <c r="A2" s="24" t="s">
        <v>61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.75">
      <c r="A3" s="24" t="s">
        <v>70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5" spans="2:15" ht="12.75">
      <c r="B5" s="25" t="s">
        <v>0</v>
      </c>
      <c r="C5" s="25"/>
      <c r="D5" s="7"/>
      <c r="E5" s="25" t="s">
        <v>59</v>
      </c>
      <c r="F5" s="25"/>
      <c r="G5" s="7"/>
      <c r="H5" s="25" t="s">
        <v>60</v>
      </c>
      <c r="I5" s="25"/>
      <c r="J5" s="23"/>
      <c r="K5" s="25" t="s">
        <v>71</v>
      </c>
      <c r="L5" s="25"/>
      <c r="M5" s="7"/>
      <c r="N5" s="25" t="s">
        <v>1</v>
      </c>
      <c r="O5" s="25"/>
    </row>
    <row r="6" spans="2:15" ht="12.75">
      <c r="B6" s="2" t="s">
        <v>57</v>
      </c>
      <c r="C6" s="2" t="s">
        <v>58</v>
      </c>
      <c r="D6" s="2"/>
      <c r="E6" s="2" t="s">
        <v>57</v>
      </c>
      <c r="F6" s="2" t="s">
        <v>58</v>
      </c>
      <c r="G6" s="2"/>
      <c r="H6" s="2" t="s">
        <v>57</v>
      </c>
      <c r="I6" s="2" t="s">
        <v>58</v>
      </c>
      <c r="J6" s="2"/>
      <c r="K6" s="2" t="s">
        <v>57</v>
      </c>
      <c r="L6" s="2" t="s">
        <v>58</v>
      </c>
      <c r="M6" s="2"/>
      <c r="N6" s="2" t="s">
        <v>57</v>
      </c>
      <c r="O6" s="2" t="s">
        <v>58</v>
      </c>
    </row>
    <row r="8" spans="1:15" ht="12.75">
      <c r="A8" s="8" t="s">
        <v>2</v>
      </c>
      <c r="B8" s="9">
        <v>74051</v>
      </c>
      <c r="C8" s="10">
        <v>202670468</v>
      </c>
      <c r="D8" s="10"/>
      <c r="E8" s="9">
        <v>9266</v>
      </c>
      <c r="F8" s="10">
        <v>28602732</v>
      </c>
      <c r="G8" s="10"/>
      <c r="H8" s="9">
        <v>14260</v>
      </c>
      <c r="I8" s="10">
        <v>36157941</v>
      </c>
      <c r="J8" s="10"/>
      <c r="K8" s="9">
        <v>0</v>
      </c>
      <c r="L8" s="10">
        <v>0</v>
      </c>
      <c r="M8" s="10"/>
      <c r="N8" s="9">
        <v>97577</v>
      </c>
      <c r="O8" s="10">
        <v>267431141</v>
      </c>
    </row>
    <row r="9" spans="1:15" ht="12.75">
      <c r="A9" s="8" t="s">
        <v>3</v>
      </c>
      <c r="B9" s="9">
        <v>4059</v>
      </c>
      <c r="C9" s="10">
        <v>10134941</v>
      </c>
      <c r="D9" s="10"/>
      <c r="E9" s="9">
        <v>129</v>
      </c>
      <c r="F9" s="10">
        <v>309144</v>
      </c>
      <c r="G9" s="10"/>
      <c r="H9" s="9">
        <v>718</v>
      </c>
      <c r="I9" s="10">
        <v>1642179</v>
      </c>
      <c r="J9" s="10"/>
      <c r="K9" s="9">
        <v>0</v>
      </c>
      <c r="L9" s="10">
        <v>0</v>
      </c>
      <c r="M9" s="10"/>
      <c r="N9" s="9">
        <v>4906</v>
      </c>
      <c r="O9" s="10">
        <v>12086264</v>
      </c>
    </row>
    <row r="10" spans="1:15" ht="12.75">
      <c r="A10" s="8" t="s">
        <v>4</v>
      </c>
      <c r="B10" s="9">
        <v>64824</v>
      </c>
      <c r="C10" s="10">
        <v>163204215</v>
      </c>
      <c r="D10" s="10"/>
      <c r="E10" s="9">
        <v>568</v>
      </c>
      <c r="F10" s="10">
        <v>1541696</v>
      </c>
      <c r="G10" s="10"/>
      <c r="H10" s="9">
        <v>206606</v>
      </c>
      <c r="I10" s="10">
        <v>524166810</v>
      </c>
      <c r="J10" s="10"/>
      <c r="K10" s="9">
        <v>0</v>
      </c>
      <c r="L10" s="10">
        <v>0</v>
      </c>
      <c r="M10" s="10"/>
      <c r="N10" s="9">
        <v>271998</v>
      </c>
      <c r="O10" s="10">
        <v>688912721</v>
      </c>
    </row>
    <row r="11" spans="1:15" ht="12.75">
      <c r="A11" s="8" t="s">
        <v>5</v>
      </c>
      <c r="B11" s="9">
        <v>51972</v>
      </c>
      <c r="C11" s="10">
        <v>143935703</v>
      </c>
      <c r="D11" s="10"/>
      <c r="E11" s="9">
        <v>4243</v>
      </c>
      <c r="F11" s="10">
        <v>12362251</v>
      </c>
      <c r="G11" s="10"/>
      <c r="H11" s="9">
        <v>1935</v>
      </c>
      <c r="I11" s="10">
        <v>4843450</v>
      </c>
      <c r="J11" s="10"/>
      <c r="K11" s="9">
        <v>0</v>
      </c>
      <c r="L11" s="10">
        <v>0</v>
      </c>
      <c r="M11" s="10"/>
      <c r="N11" s="9">
        <v>58150</v>
      </c>
      <c r="O11" s="10">
        <v>161141404</v>
      </c>
    </row>
    <row r="12" spans="1:15" ht="12.75">
      <c r="A12" s="8" t="s">
        <v>6</v>
      </c>
      <c r="B12" s="9">
        <v>438823</v>
      </c>
      <c r="C12" s="10">
        <v>1210106625</v>
      </c>
      <c r="D12" s="10"/>
      <c r="E12" s="9">
        <v>36711</v>
      </c>
      <c r="F12" s="10">
        <v>104610661</v>
      </c>
      <c r="G12" s="10"/>
      <c r="H12" s="9">
        <v>117985</v>
      </c>
      <c r="I12" s="10">
        <v>311712824</v>
      </c>
      <c r="J12" s="10"/>
      <c r="K12" s="9">
        <v>0</v>
      </c>
      <c r="L12" s="10">
        <v>0</v>
      </c>
      <c r="M12" s="10"/>
      <c r="N12" s="9">
        <v>593519</v>
      </c>
      <c r="O12" s="10">
        <v>1626430110</v>
      </c>
    </row>
    <row r="13" spans="1:15" ht="12.75">
      <c r="A13" s="11" t="s">
        <v>7</v>
      </c>
      <c r="B13" s="12">
        <v>48091</v>
      </c>
      <c r="C13" s="13">
        <v>123407579</v>
      </c>
      <c r="D13" s="13"/>
      <c r="E13" s="12">
        <v>3301</v>
      </c>
      <c r="F13" s="13">
        <v>8342992</v>
      </c>
      <c r="G13" s="13"/>
      <c r="H13" s="12">
        <v>36741</v>
      </c>
      <c r="I13" s="13">
        <v>85538602</v>
      </c>
      <c r="J13" s="13"/>
      <c r="K13" s="12">
        <v>0</v>
      </c>
      <c r="L13" s="13">
        <v>0</v>
      </c>
      <c r="M13" s="13"/>
      <c r="N13" s="12">
        <v>88133</v>
      </c>
      <c r="O13" s="13">
        <v>217289173</v>
      </c>
    </row>
    <row r="14" spans="1:15" ht="12.75">
      <c r="A14" s="8" t="s">
        <v>8</v>
      </c>
      <c r="B14" s="9">
        <v>22940</v>
      </c>
      <c r="C14" s="10">
        <v>54538603</v>
      </c>
      <c r="D14" s="10"/>
      <c r="E14" s="9">
        <v>7459</v>
      </c>
      <c r="F14" s="10">
        <v>19962570</v>
      </c>
      <c r="G14" s="10"/>
      <c r="H14" s="9">
        <v>11845</v>
      </c>
      <c r="I14" s="10">
        <v>27760930</v>
      </c>
      <c r="J14" s="10"/>
      <c r="K14" s="9">
        <v>0</v>
      </c>
      <c r="L14" s="10">
        <v>0</v>
      </c>
      <c r="M14" s="10"/>
      <c r="N14" s="9">
        <v>42244</v>
      </c>
      <c r="O14" s="10">
        <v>102262103</v>
      </c>
    </row>
    <row r="15" spans="1:15" ht="12.75">
      <c r="A15" s="8" t="s">
        <v>9</v>
      </c>
      <c r="B15" s="9">
        <v>6925</v>
      </c>
      <c r="C15" s="10">
        <v>16372280</v>
      </c>
      <c r="D15" s="10"/>
      <c r="E15" s="9">
        <v>2022</v>
      </c>
      <c r="F15" s="10">
        <v>5239700</v>
      </c>
      <c r="G15" s="10"/>
      <c r="H15" s="9">
        <v>883</v>
      </c>
      <c r="I15" s="10">
        <v>2240700</v>
      </c>
      <c r="J15" s="10"/>
      <c r="K15" s="9">
        <v>0</v>
      </c>
      <c r="L15" s="10">
        <v>0</v>
      </c>
      <c r="M15" s="10"/>
      <c r="N15" s="9">
        <v>9830</v>
      </c>
      <c r="O15" s="10">
        <v>23852680</v>
      </c>
    </row>
    <row r="16" spans="1:15" ht="12.75">
      <c r="A16" s="8" t="s">
        <v>10</v>
      </c>
      <c r="B16" s="9">
        <v>1879</v>
      </c>
      <c r="C16" s="10">
        <v>4759366</v>
      </c>
      <c r="D16" s="10"/>
      <c r="E16" s="9">
        <v>6659</v>
      </c>
      <c r="F16" s="10">
        <v>19533762</v>
      </c>
      <c r="G16" s="10"/>
      <c r="H16" s="9">
        <v>14810</v>
      </c>
      <c r="I16" s="10">
        <v>33823015</v>
      </c>
      <c r="J16" s="10"/>
      <c r="K16" s="9">
        <v>0</v>
      </c>
      <c r="L16" s="10">
        <v>0</v>
      </c>
      <c r="M16" s="10"/>
      <c r="N16" s="9">
        <v>23348</v>
      </c>
      <c r="O16" s="10">
        <v>58116143</v>
      </c>
    </row>
    <row r="17" spans="1:15" ht="12.75">
      <c r="A17" s="8" t="s">
        <v>11</v>
      </c>
      <c r="B17" s="9">
        <v>190059</v>
      </c>
      <c r="C17" s="10">
        <v>488907012</v>
      </c>
      <c r="D17" s="10"/>
      <c r="E17" s="9">
        <v>32311</v>
      </c>
      <c r="F17" s="10">
        <v>88600890</v>
      </c>
      <c r="G17" s="10"/>
      <c r="H17" s="9">
        <v>91429</v>
      </c>
      <c r="I17" s="10">
        <v>223009893</v>
      </c>
      <c r="J17" s="10"/>
      <c r="K17" s="9">
        <v>0</v>
      </c>
      <c r="L17" s="10">
        <v>0</v>
      </c>
      <c r="M17" s="10"/>
      <c r="N17" s="9">
        <v>313799</v>
      </c>
      <c r="O17" s="10">
        <v>800517795</v>
      </c>
    </row>
    <row r="18" spans="1:15" ht="12.75">
      <c r="A18" s="8" t="s">
        <v>12</v>
      </c>
      <c r="B18" s="9">
        <v>125769</v>
      </c>
      <c r="C18" s="10">
        <v>282766413</v>
      </c>
      <c r="D18" s="10"/>
      <c r="E18" s="9">
        <v>15966</v>
      </c>
      <c r="F18" s="10">
        <v>46337973</v>
      </c>
      <c r="G18" s="10"/>
      <c r="H18" s="9">
        <v>48024</v>
      </c>
      <c r="I18" s="10">
        <v>115078953</v>
      </c>
      <c r="J18" s="10"/>
      <c r="K18" s="9">
        <v>0</v>
      </c>
      <c r="L18" s="10">
        <v>0</v>
      </c>
      <c r="M18" s="10"/>
      <c r="N18" s="9">
        <v>189759</v>
      </c>
      <c r="O18" s="10">
        <v>444183339</v>
      </c>
    </row>
    <row r="19" spans="1:15" ht="12.75">
      <c r="A19" s="11" t="s">
        <v>13</v>
      </c>
      <c r="B19" s="12">
        <v>8429</v>
      </c>
      <c r="C19" s="13">
        <v>22620785</v>
      </c>
      <c r="D19" s="13"/>
      <c r="E19" s="12">
        <v>2364</v>
      </c>
      <c r="F19" s="13">
        <v>6678451</v>
      </c>
      <c r="G19" s="13"/>
      <c r="H19" s="12">
        <v>358</v>
      </c>
      <c r="I19" s="13">
        <v>1030022</v>
      </c>
      <c r="J19" s="13"/>
      <c r="K19" s="12">
        <v>0</v>
      </c>
      <c r="L19" s="13">
        <v>0</v>
      </c>
      <c r="M19" s="13"/>
      <c r="N19" s="12">
        <v>11151</v>
      </c>
      <c r="O19" s="13">
        <v>30329258</v>
      </c>
    </row>
    <row r="20" spans="1:15" ht="12.75">
      <c r="A20" s="8" t="s">
        <v>14</v>
      </c>
      <c r="B20" s="9">
        <v>18231</v>
      </c>
      <c r="C20" s="10">
        <v>49070905</v>
      </c>
      <c r="D20" s="10"/>
      <c r="E20" s="9">
        <v>8069</v>
      </c>
      <c r="F20" s="10">
        <v>23515393</v>
      </c>
      <c r="G20" s="10"/>
      <c r="H20" s="9">
        <v>3220</v>
      </c>
      <c r="I20" s="10">
        <v>8692575</v>
      </c>
      <c r="J20" s="10"/>
      <c r="K20" s="9">
        <v>0</v>
      </c>
      <c r="L20" s="10">
        <v>0</v>
      </c>
      <c r="M20" s="10"/>
      <c r="N20" s="9">
        <v>29520</v>
      </c>
      <c r="O20" s="10">
        <v>81278873</v>
      </c>
    </row>
    <row r="21" spans="1:15" ht="12.75">
      <c r="A21" s="8" t="s">
        <v>15</v>
      </c>
      <c r="B21" s="9">
        <v>122889</v>
      </c>
      <c r="C21" s="10">
        <v>310198243</v>
      </c>
      <c r="D21" s="10"/>
      <c r="E21" s="9">
        <v>37232</v>
      </c>
      <c r="F21" s="10">
        <v>103840490</v>
      </c>
      <c r="G21" s="10"/>
      <c r="H21" s="9">
        <v>58808</v>
      </c>
      <c r="I21" s="10">
        <v>143327181</v>
      </c>
      <c r="J21" s="10"/>
      <c r="K21" s="9">
        <v>0</v>
      </c>
      <c r="L21" s="10">
        <v>0</v>
      </c>
      <c r="M21" s="10"/>
      <c r="N21" s="9">
        <v>218929</v>
      </c>
      <c r="O21" s="10">
        <v>557365914</v>
      </c>
    </row>
    <row r="22" spans="1:15" ht="12.75">
      <c r="A22" s="8" t="s">
        <v>16</v>
      </c>
      <c r="B22" s="9">
        <v>76775</v>
      </c>
      <c r="C22" s="10">
        <v>190480403</v>
      </c>
      <c r="D22" s="10"/>
      <c r="E22" s="9">
        <v>16450</v>
      </c>
      <c r="F22" s="10">
        <v>42614207</v>
      </c>
      <c r="G22" s="10"/>
      <c r="H22" s="9">
        <v>24691</v>
      </c>
      <c r="I22" s="10">
        <v>61298537</v>
      </c>
      <c r="J22" s="10"/>
      <c r="K22" s="9">
        <v>0</v>
      </c>
      <c r="L22" s="10">
        <v>0</v>
      </c>
      <c r="M22" s="10"/>
      <c r="N22" s="9">
        <v>117916</v>
      </c>
      <c r="O22" s="10">
        <v>294393147</v>
      </c>
    </row>
    <row r="23" spans="1:15" ht="12.75">
      <c r="A23" s="8" t="s">
        <v>17</v>
      </c>
      <c r="B23" s="9">
        <v>38225</v>
      </c>
      <c r="C23" s="10">
        <v>98124028</v>
      </c>
      <c r="D23" s="10"/>
      <c r="E23" s="9">
        <v>13651</v>
      </c>
      <c r="F23" s="10">
        <v>36705434</v>
      </c>
      <c r="G23" s="10"/>
      <c r="H23" s="9">
        <v>56896</v>
      </c>
      <c r="I23" s="10">
        <v>133181438</v>
      </c>
      <c r="J23" s="10"/>
      <c r="K23" s="9">
        <v>0</v>
      </c>
      <c r="L23" s="10">
        <v>0</v>
      </c>
      <c r="M23" s="10"/>
      <c r="N23" s="9">
        <v>108772</v>
      </c>
      <c r="O23" s="10">
        <v>268010900</v>
      </c>
    </row>
    <row r="24" spans="1:15" ht="12.75">
      <c r="A24" s="8" t="s">
        <v>18</v>
      </c>
      <c r="B24" s="9">
        <v>36715</v>
      </c>
      <c r="C24" s="10">
        <v>94307927</v>
      </c>
      <c r="D24" s="10"/>
      <c r="E24" s="9">
        <v>7952</v>
      </c>
      <c r="F24" s="10">
        <v>20576295</v>
      </c>
      <c r="G24" s="10"/>
      <c r="H24" s="9">
        <v>3640</v>
      </c>
      <c r="I24" s="10">
        <v>9315585</v>
      </c>
      <c r="J24" s="10"/>
      <c r="K24" s="9">
        <v>0</v>
      </c>
      <c r="L24" s="10">
        <v>0</v>
      </c>
      <c r="M24" s="10"/>
      <c r="N24" s="9">
        <v>48307</v>
      </c>
      <c r="O24" s="10">
        <v>124199807</v>
      </c>
    </row>
    <row r="25" spans="1:15" ht="12.75">
      <c r="A25" s="11" t="s">
        <v>19</v>
      </c>
      <c r="B25" s="12">
        <v>61585</v>
      </c>
      <c r="C25" s="13">
        <v>165854233</v>
      </c>
      <c r="D25" s="13"/>
      <c r="E25" s="12">
        <v>9873</v>
      </c>
      <c r="F25" s="13">
        <v>28651525</v>
      </c>
      <c r="G25" s="13"/>
      <c r="H25" s="12">
        <v>15529</v>
      </c>
      <c r="I25" s="13">
        <v>39426770</v>
      </c>
      <c r="J25" s="13"/>
      <c r="K25" s="12">
        <v>0</v>
      </c>
      <c r="L25" s="13">
        <v>0</v>
      </c>
      <c r="M25" s="13"/>
      <c r="N25" s="12">
        <v>86987</v>
      </c>
      <c r="O25" s="13">
        <v>233932528</v>
      </c>
    </row>
    <row r="26" spans="1:15" ht="12.75">
      <c r="A26" s="8" t="s">
        <v>20</v>
      </c>
      <c r="B26" s="9">
        <v>61995</v>
      </c>
      <c r="C26" s="10">
        <v>178987322</v>
      </c>
      <c r="D26" s="10"/>
      <c r="E26" s="9">
        <v>5345</v>
      </c>
      <c r="F26" s="10">
        <v>16305518</v>
      </c>
      <c r="G26" s="10"/>
      <c r="H26" s="9">
        <v>14002</v>
      </c>
      <c r="I26" s="10">
        <v>35847047</v>
      </c>
      <c r="J26" s="10"/>
      <c r="K26" s="9">
        <v>0</v>
      </c>
      <c r="L26" s="10">
        <v>0</v>
      </c>
      <c r="M26" s="10"/>
      <c r="N26" s="9">
        <v>81342</v>
      </c>
      <c r="O26" s="10">
        <v>231139887</v>
      </c>
    </row>
    <row r="27" spans="1:15" ht="12.75">
      <c r="A27" s="8" t="s">
        <v>21</v>
      </c>
      <c r="B27" s="9">
        <v>14098</v>
      </c>
      <c r="C27" s="10">
        <v>37271341</v>
      </c>
      <c r="D27" s="10"/>
      <c r="E27" s="9">
        <v>2938</v>
      </c>
      <c r="F27" s="10">
        <v>8297746</v>
      </c>
      <c r="G27" s="10"/>
      <c r="H27" s="9">
        <v>2629</v>
      </c>
      <c r="I27" s="10">
        <v>6005007</v>
      </c>
      <c r="J27" s="10"/>
      <c r="K27" s="9">
        <v>0</v>
      </c>
      <c r="L27" s="10">
        <v>0</v>
      </c>
      <c r="M27" s="10"/>
      <c r="N27" s="9">
        <v>19665</v>
      </c>
      <c r="O27" s="10">
        <v>51574094</v>
      </c>
    </row>
    <row r="28" spans="1:15" ht="12.75">
      <c r="A28" s="8" t="s">
        <v>22</v>
      </c>
      <c r="B28" s="9">
        <v>54798</v>
      </c>
      <c r="C28" s="10">
        <v>135333578</v>
      </c>
      <c r="D28" s="10"/>
      <c r="E28" s="9">
        <v>5327</v>
      </c>
      <c r="F28" s="10">
        <v>15261601</v>
      </c>
      <c r="G28" s="10"/>
      <c r="H28" s="9">
        <v>10782</v>
      </c>
      <c r="I28" s="10">
        <v>26545647</v>
      </c>
      <c r="J28" s="10"/>
      <c r="K28" s="9">
        <v>0</v>
      </c>
      <c r="L28" s="10">
        <v>0</v>
      </c>
      <c r="M28" s="10"/>
      <c r="N28" s="9">
        <v>70907</v>
      </c>
      <c r="O28" s="10">
        <v>177140826</v>
      </c>
    </row>
    <row r="29" spans="1:15" ht="12.75">
      <c r="A29" s="8" t="s">
        <v>23</v>
      </c>
      <c r="B29" s="9">
        <v>46495</v>
      </c>
      <c r="C29" s="10">
        <v>117199771</v>
      </c>
      <c r="D29" s="10"/>
      <c r="E29" s="9">
        <v>27661</v>
      </c>
      <c r="F29" s="10">
        <v>78404809</v>
      </c>
      <c r="G29" s="10"/>
      <c r="H29" s="9">
        <v>8883</v>
      </c>
      <c r="I29" s="10">
        <v>21723771</v>
      </c>
      <c r="J29" s="10"/>
      <c r="K29" s="9">
        <v>0</v>
      </c>
      <c r="L29" s="10">
        <v>0</v>
      </c>
      <c r="M29" s="10"/>
      <c r="N29" s="9">
        <v>83039</v>
      </c>
      <c r="O29" s="10">
        <v>217328351</v>
      </c>
    </row>
    <row r="30" spans="1:15" ht="12.75">
      <c r="A30" s="8" t="s">
        <v>24</v>
      </c>
      <c r="B30" s="9">
        <v>137059</v>
      </c>
      <c r="C30" s="10">
        <v>348101279</v>
      </c>
      <c r="D30" s="10"/>
      <c r="E30" s="9">
        <v>42001</v>
      </c>
      <c r="F30" s="10">
        <v>99730895</v>
      </c>
      <c r="G30" s="10"/>
      <c r="H30" s="9">
        <v>19639</v>
      </c>
      <c r="I30" s="10">
        <v>48998956</v>
      </c>
      <c r="J30" s="10"/>
      <c r="K30" s="9">
        <v>0</v>
      </c>
      <c r="L30" s="10">
        <v>0</v>
      </c>
      <c r="M30" s="10"/>
      <c r="N30" s="9">
        <v>198699</v>
      </c>
      <c r="O30" s="10">
        <v>496831130</v>
      </c>
    </row>
    <row r="31" spans="1:15" ht="12.75">
      <c r="A31" s="11" t="s">
        <v>25</v>
      </c>
      <c r="B31" s="12">
        <v>60275</v>
      </c>
      <c r="C31" s="13">
        <v>151189174</v>
      </c>
      <c r="D31" s="13"/>
      <c r="E31" s="12">
        <v>11498</v>
      </c>
      <c r="F31" s="13">
        <v>30159236</v>
      </c>
      <c r="G31" s="13"/>
      <c r="H31" s="12">
        <v>14250</v>
      </c>
      <c r="I31" s="13">
        <v>30945649</v>
      </c>
      <c r="J31" s="13"/>
      <c r="K31" s="12">
        <v>0</v>
      </c>
      <c r="L31" s="13">
        <v>0</v>
      </c>
      <c r="M31" s="13"/>
      <c r="N31" s="12">
        <v>86023</v>
      </c>
      <c r="O31" s="13">
        <v>212294059</v>
      </c>
    </row>
    <row r="32" spans="1:15" ht="12.75">
      <c r="A32" s="8" t="s">
        <v>26</v>
      </c>
      <c r="B32" s="9">
        <v>67108</v>
      </c>
      <c r="C32" s="10">
        <v>199753436</v>
      </c>
      <c r="D32" s="10"/>
      <c r="E32" s="9">
        <v>5103</v>
      </c>
      <c r="F32" s="10">
        <v>15197141</v>
      </c>
      <c r="G32" s="10"/>
      <c r="H32" s="9">
        <v>1424</v>
      </c>
      <c r="I32" s="10">
        <v>3831492</v>
      </c>
      <c r="J32" s="10"/>
      <c r="K32" s="9">
        <v>0</v>
      </c>
      <c r="L32" s="10">
        <v>0</v>
      </c>
      <c r="M32" s="10"/>
      <c r="N32" s="9">
        <v>73635</v>
      </c>
      <c r="O32" s="10">
        <v>218782069</v>
      </c>
    </row>
    <row r="33" spans="1:15" ht="12.75">
      <c r="A33" s="8" t="s">
        <v>27</v>
      </c>
      <c r="B33" s="9">
        <v>63103</v>
      </c>
      <c r="C33" s="10">
        <v>161517407</v>
      </c>
      <c r="D33" s="10"/>
      <c r="E33" s="9">
        <v>25630</v>
      </c>
      <c r="F33" s="10">
        <v>65581957</v>
      </c>
      <c r="G33" s="10"/>
      <c r="H33" s="9">
        <v>22533</v>
      </c>
      <c r="I33" s="10">
        <v>60608649</v>
      </c>
      <c r="J33" s="10"/>
      <c r="K33" s="9">
        <v>0</v>
      </c>
      <c r="L33" s="10">
        <v>0</v>
      </c>
      <c r="M33" s="10"/>
      <c r="N33" s="9">
        <v>111266</v>
      </c>
      <c r="O33" s="10">
        <v>287708013</v>
      </c>
    </row>
    <row r="34" spans="1:15" ht="12.75">
      <c r="A34" s="8" t="s">
        <v>28</v>
      </c>
      <c r="B34" s="9">
        <v>14107</v>
      </c>
      <c r="C34" s="10">
        <v>38957893</v>
      </c>
      <c r="D34" s="10"/>
      <c r="E34" s="9">
        <v>868</v>
      </c>
      <c r="F34" s="10">
        <v>2502513</v>
      </c>
      <c r="G34" s="10"/>
      <c r="H34" s="9">
        <v>182</v>
      </c>
      <c r="I34" s="10">
        <v>482434</v>
      </c>
      <c r="J34" s="10"/>
      <c r="K34" s="9">
        <v>0</v>
      </c>
      <c r="L34" s="10">
        <v>0</v>
      </c>
      <c r="M34" s="10"/>
      <c r="N34" s="9">
        <v>15157</v>
      </c>
      <c r="O34" s="10">
        <v>41942840</v>
      </c>
    </row>
    <row r="35" spans="1:15" ht="12.75">
      <c r="A35" s="8" t="s">
        <v>29</v>
      </c>
      <c r="B35" s="9">
        <v>20262</v>
      </c>
      <c r="C35" s="10">
        <v>47904935</v>
      </c>
      <c r="D35" s="10"/>
      <c r="E35" s="9">
        <v>5715</v>
      </c>
      <c r="F35" s="10">
        <v>15004287</v>
      </c>
      <c r="G35" s="10"/>
      <c r="H35" s="9">
        <v>1559</v>
      </c>
      <c r="I35" s="10">
        <v>4382662</v>
      </c>
      <c r="J35" s="10"/>
      <c r="K35" s="9">
        <v>0</v>
      </c>
      <c r="L35" s="10">
        <v>0</v>
      </c>
      <c r="M35" s="10"/>
      <c r="N35" s="9">
        <v>27536</v>
      </c>
      <c r="O35" s="10">
        <v>67291884</v>
      </c>
    </row>
    <row r="36" spans="1:15" ht="12.75">
      <c r="A36" s="8" t="s">
        <v>30</v>
      </c>
      <c r="B36" s="9">
        <v>13280</v>
      </c>
      <c r="C36" s="10">
        <v>32534114</v>
      </c>
      <c r="D36" s="10"/>
      <c r="E36" s="9">
        <v>253</v>
      </c>
      <c r="F36" s="10">
        <v>685580</v>
      </c>
      <c r="G36" s="10"/>
      <c r="H36" s="9">
        <v>3683</v>
      </c>
      <c r="I36" s="10">
        <v>8798848</v>
      </c>
      <c r="J36" s="10"/>
      <c r="K36" s="9">
        <v>0</v>
      </c>
      <c r="L36" s="10">
        <v>0</v>
      </c>
      <c r="M36" s="10"/>
      <c r="N36" s="9">
        <v>17216</v>
      </c>
      <c r="O36" s="10">
        <v>42018542</v>
      </c>
    </row>
    <row r="37" spans="1:15" ht="12.75">
      <c r="A37" s="11" t="s">
        <v>31</v>
      </c>
      <c r="B37" s="12">
        <v>6595</v>
      </c>
      <c r="C37" s="13">
        <v>16073505</v>
      </c>
      <c r="D37" s="13"/>
      <c r="E37" s="12">
        <v>3544</v>
      </c>
      <c r="F37" s="13">
        <v>9011210</v>
      </c>
      <c r="G37" s="13"/>
      <c r="H37" s="12">
        <v>3157</v>
      </c>
      <c r="I37" s="13">
        <v>7699000</v>
      </c>
      <c r="J37" s="13"/>
      <c r="K37" s="12">
        <v>0</v>
      </c>
      <c r="L37" s="13">
        <v>0</v>
      </c>
      <c r="M37" s="13"/>
      <c r="N37" s="12">
        <v>13296</v>
      </c>
      <c r="O37" s="13">
        <v>32783715</v>
      </c>
    </row>
    <row r="38" spans="1:15" ht="12.75">
      <c r="A38" s="8" t="s">
        <v>32</v>
      </c>
      <c r="B38" s="9">
        <v>74840</v>
      </c>
      <c r="C38" s="10">
        <v>203500712</v>
      </c>
      <c r="D38" s="10"/>
      <c r="E38" s="9">
        <v>12177</v>
      </c>
      <c r="F38" s="10">
        <v>36824219</v>
      </c>
      <c r="G38" s="10"/>
      <c r="H38" s="9">
        <v>20998</v>
      </c>
      <c r="I38" s="10">
        <v>53516566</v>
      </c>
      <c r="J38" s="10"/>
      <c r="K38" s="9">
        <v>0</v>
      </c>
      <c r="L38" s="10">
        <v>0</v>
      </c>
      <c r="M38" s="10"/>
      <c r="N38" s="9">
        <v>108015</v>
      </c>
      <c r="O38" s="10">
        <v>293841497</v>
      </c>
    </row>
    <row r="39" spans="1:15" ht="12.75">
      <c r="A39" s="8" t="s">
        <v>33</v>
      </c>
      <c r="B39" s="9">
        <v>37815</v>
      </c>
      <c r="C39" s="10">
        <v>99833995</v>
      </c>
      <c r="D39" s="10"/>
      <c r="E39" s="9">
        <v>652</v>
      </c>
      <c r="F39" s="10">
        <v>1788050</v>
      </c>
      <c r="G39" s="10"/>
      <c r="H39" s="9">
        <v>1151</v>
      </c>
      <c r="I39" s="10">
        <v>2979741</v>
      </c>
      <c r="J39" s="10"/>
      <c r="K39" s="9">
        <v>0</v>
      </c>
      <c r="L39" s="10">
        <v>0</v>
      </c>
      <c r="M39" s="10"/>
      <c r="N39" s="9">
        <v>39618</v>
      </c>
      <c r="O39" s="10">
        <v>104601786</v>
      </c>
    </row>
    <row r="40" spans="1:15" ht="12.75">
      <c r="A40" s="8" t="s">
        <v>34</v>
      </c>
      <c r="B40" s="9">
        <v>216206</v>
      </c>
      <c r="C40" s="10">
        <v>608640540</v>
      </c>
      <c r="D40" s="10"/>
      <c r="E40" s="9">
        <v>90540</v>
      </c>
      <c r="F40" s="10">
        <v>272414698</v>
      </c>
      <c r="G40" s="10"/>
      <c r="H40" s="9">
        <v>62068</v>
      </c>
      <c r="I40" s="10">
        <v>171941595</v>
      </c>
      <c r="J40" s="10"/>
      <c r="K40" s="9">
        <v>0</v>
      </c>
      <c r="L40" s="10">
        <v>0</v>
      </c>
      <c r="M40" s="10"/>
      <c r="N40" s="9">
        <v>368814</v>
      </c>
      <c r="O40" s="10">
        <v>1052996833</v>
      </c>
    </row>
    <row r="41" spans="1:15" ht="12.75">
      <c r="A41" s="8" t="s">
        <v>35</v>
      </c>
      <c r="B41" s="9">
        <v>122360</v>
      </c>
      <c r="C41" s="10">
        <v>330419067</v>
      </c>
      <c r="D41" s="10"/>
      <c r="E41" s="9">
        <v>20848</v>
      </c>
      <c r="F41" s="10">
        <v>60606557</v>
      </c>
      <c r="G41" s="10"/>
      <c r="H41" s="9">
        <v>4660</v>
      </c>
      <c r="I41" s="10">
        <v>11812780</v>
      </c>
      <c r="J41" s="10"/>
      <c r="K41" s="9">
        <v>0</v>
      </c>
      <c r="L41" s="10">
        <v>0</v>
      </c>
      <c r="M41" s="10"/>
      <c r="N41" s="9">
        <v>147868</v>
      </c>
      <c r="O41" s="10">
        <v>402838404</v>
      </c>
    </row>
    <row r="42" spans="1:15" ht="12.75">
      <c r="A42" s="8" t="s">
        <v>36</v>
      </c>
      <c r="B42" s="9">
        <v>9295</v>
      </c>
      <c r="C42" s="10">
        <v>24951775</v>
      </c>
      <c r="D42" s="10"/>
      <c r="E42" s="9">
        <v>1966</v>
      </c>
      <c r="F42" s="10">
        <v>5673867</v>
      </c>
      <c r="G42" s="10"/>
      <c r="H42" s="9">
        <v>1206</v>
      </c>
      <c r="I42" s="10">
        <v>2787343</v>
      </c>
      <c r="J42" s="10"/>
      <c r="K42" s="9">
        <v>0</v>
      </c>
      <c r="L42" s="10">
        <v>0</v>
      </c>
      <c r="M42" s="10"/>
      <c r="N42" s="9">
        <v>12467</v>
      </c>
      <c r="O42" s="10">
        <v>33412985</v>
      </c>
    </row>
    <row r="43" spans="1:15" ht="12.75">
      <c r="A43" s="11" t="s">
        <v>37</v>
      </c>
      <c r="B43" s="12">
        <v>144209</v>
      </c>
      <c r="C43" s="13">
        <v>365209938</v>
      </c>
      <c r="D43" s="13"/>
      <c r="E43" s="12">
        <v>29672</v>
      </c>
      <c r="F43" s="13">
        <v>79808258</v>
      </c>
      <c r="G43" s="13"/>
      <c r="H43" s="12">
        <v>37369</v>
      </c>
      <c r="I43" s="13">
        <v>96045327</v>
      </c>
      <c r="J43" s="13"/>
      <c r="K43" s="12">
        <v>0</v>
      </c>
      <c r="L43" s="13">
        <v>0</v>
      </c>
      <c r="M43" s="13"/>
      <c r="N43" s="12">
        <v>211250</v>
      </c>
      <c r="O43" s="13">
        <v>541063523</v>
      </c>
    </row>
    <row r="44" spans="1:15" ht="12.75">
      <c r="A44" s="8" t="s">
        <v>38</v>
      </c>
      <c r="B44" s="9">
        <v>54863</v>
      </c>
      <c r="C44" s="10">
        <v>145547129</v>
      </c>
      <c r="D44" s="10"/>
      <c r="E44" s="9">
        <v>5428</v>
      </c>
      <c r="F44" s="10">
        <v>15236878</v>
      </c>
      <c r="G44" s="10"/>
      <c r="H44" s="9">
        <v>6968</v>
      </c>
      <c r="I44" s="10">
        <v>19457029</v>
      </c>
      <c r="J44" s="10"/>
      <c r="K44" s="9">
        <v>0</v>
      </c>
      <c r="L44" s="10">
        <v>0</v>
      </c>
      <c r="M44" s="10"/>
      <c r="N44" s="9">
        <v>67259</v>
      </c>
      <c r="O44" s="10">
        <v>180241036</v>
      </c>
    </row>
    <row r="45" spans="1:15" ht="12.75">
      <c r="A45" s="8" t="s">
        <v>39</v>
      </c>
      <c r="B45" s="9">
        <v>46440</v>
      </c>
      <c r="C45" s="10">
        <v>121322197</v>
      </c>
      <c r="D45" s="10"/>
      <c r="E45" s="9">
        <v>4852</v>
      </c>
      <c r="F45" s="10">
        <v>13510192</v>
      </c>
      <c r="G45" s="10"/>
      <c r="H45" s="9">
        <v>10930</v>
      </c>
      <c r="I45" s="10">
        <v>27522557</v>
      </c>
      <c r="J45" s="10"/>
      <c r="K45" s="9">
        <v>0</v>
      </c>
      <c r="L45" s="10">
        <v>0</v>
      </c>
      <c r="M45" s="10"/>
      <c r="N45" s="9">
        <v>62222</v>
      </c>
      <c r="O45" s="10">
        <v>162354946</v>
      </c>
    </row>
    <row r="46" spans="1:15" ht="12.75">
      <c r="A46" s="8" t="s">
        <v>40</v>
      </c>
      <c r="B46" s="9">
        <v>96021</v>
      </c>
      <c r="C46" s="10">
        <v>248412441</v>
      </c>
      <c r="D46" s="10"/>
      <c r="E46" s="9">
        <v>51094</v>
      </c>
      <c r="F46" s="10">
        <v>142157329</v>
      </c>
      <c r="G46" s="10"/>
      <c r="H46" s="9">
        <v>48650</v>
      </c>
      <c r="I46" s="10">
        <v>117954455</v>
      </c>
      <c r="J46" s="10"/>
      <c r="K46" s="9">
        <v>0</v>
      </c>
      <c r="L46" s="10">
        <v>0</v>
      </c>
      <c r="M46" s="10"/>
      <c r="N46" s="9">
        <v>195765</v>
      </c>
      <c r="O46" s="10">
        <v>508524225</v>
      </c>
    </row>
    <row r="47" spans="1:15" ht="12.75">
      <c r="A47" s="8" t="s">
        <v>41</v>
      </c>
      <c r="B47" s="9">
        <v>39237</v>
      </c>
      <c r="C47" s="10">
        <v>134639591</v>
      </c>
      <c r="D47" s="10"/>
      <c r="E47" s="9">
        <v>105550</v>
      </c>
      <c r="F47" s="10">
        <v>342854783</v>
      </c>
      <c r="G47" s="10"/>
      <c r="H47" s="9">
        <v>60772</v>
      </c>
      <c r="I47" s="10">
        <v>183171486</v>
      </c>
      <c r="J47" s="10"/>
      <c r="K47" s="9">
        <v>0</v>
      </c>
      <c r="L47" s="10">
        <v>0</v>
      </c>
      <c r="M47" s="10"/>
      <c r="N47" s="9">
        <v>205559</v>
      </c>
      <c r="O47" s="10">
        <v>660665860</v>
      </c>
    </row>
    <row r="48" spans="1:15" ht="12.75">
      <c r="A48" s="8" t="s">
        <v>42</v>
      </c>
      <c r="B48" s="9">
        <v>9179</v>
      </c>
      <c r="C48" s="10">
        <v>22204379</v>
      </c>
      <c r="D48" s="10"/>
      <c r="E48" s="9">
        <v>8682</v>
      </c>
      <c r="F48" s="10">
        <v>24374269</v>
      </c>
      <c r="G48" s="10"/>
      <c r="H48" s="9">
        <v>4429</v>
      </c>
      <c r="I48" s="10">
        <v>10486582</v>
      </c>
      <c r="J48" s="10"/>
      <c r="K48" s="9">
        <v>0</v>
      </c>
      <c r="L48" s="10">
        <v>0</v>
      </c>
      <c r="M48" s="10"/>
      <c r="N48" s="9">
        <v>22290</v>
      </c>
      <c r="O48" s="10">
        <v>57065230</v>
      </c>
    </row>
    <row r="49" spans="1:15" ht="12.75">
      <c r="A49" s="11" t="s">
        <v>43</v>
      </c>
      <c r="B49" s="12">
        <v>61437</v>
      </c>
      <c r="C49" s="13">
        <v>157151450</v>
      </c>
      <c r="D49" s="13"/>
      <c r="E49" s="12">
        <v>13193</v>
      </c>
      <c r="F49" s="13">
        <v>39485515</v>
      </c>
      <c r="G49" s="13"/>
      <c r="H49" s="12">
        <v>2778</v>
      </c>
      <c r="I49" s="13">
        <v>6805578</v>
      </c>
      <c r="J49" s="13"/>
      <c r="K49" s="12">
        <v>0</v>
      </c>
      <c r="L49" s="13">
        <v>0</v>
      </c>
      <c r="M49" s="13"/>
      <c r="N49" s="12">
        <v>77408</v>
      </c>
      <c r="O49" s="13">
        <v>203442543</v>
      </c>
    </row>
    <row r="50" spans="1:15" ht="12.75">
      <c r="A50" s="8" t="s">
        <v>44</v>
      </c>
      <c r="B50" s="9">
        <v>11122</v>
      </c>
      <c r="C50" s="10">
        <v>30458680</v>
      </c>
      <c r="D50" s="10"/>
      <c r="E50" s="9">
        <v>2145</v>
      </c>
      <c r="F50" s="10">
        <v>5735323</v>
      </c>
      <c r="G50" s="10"/>
      <c r="H50" s="9">
        <v>3306</v>
      </c>
      <c r="I50" s="10">
        <v>7146713</v>
      </c>
      <c r="J50" s="10"/>
      <c r="K50" s="9">
        <v>0</v>
      </c>
      <c r="L50" s="10">
        <v>0</v>
      </c>
      <c r="M50" s="10"/>
      <c r="N50" s="9">
        <v>16573</v>
      </c>
      <c r="O50" s="10">
        <v>43340716</v>
      </c>
    </row>
    <row r="51" spans="1:15" ht="12.75">
      <c r="A51" s="8" t="s">
        <v>45</v>
      </c>
      <c r="B51" s="9">
        <v>72318</v>
      </c>
      <c r="C51" s="10">
        <v>191180268</v>
      </c>
      <c r="D51" s="10"/>
      <c r="E51" s="9">
        <v>16734</v>
      </c>
      <c r="F51" s="10">
        <v>48750664</v>
      </c>
      <c r="G51" s="10"/>
      <c r="H51" s="9">
        <v>20834</v>
      </c>
      <c r="I51" s="10">
        <v>51847726</v>
      </c>
      <c r="J51" s="10"/>
      <c r="K51" s="9">
        <v>0</v>
      </c>
      <c r="L51" s="10">
        <v>0</v>
      </c>
      <c r="M51" s="10"/>
      <c r="N51" s="9">
        <v>109886</v>
      </c>
      <c r="O51" s="10">
        <v>291778658</v>
      </c>
    </row>
    <row r="52" spans="1:15" ht="12.75">
      <c r="A52" s="8" t="s">
        <v>46</v>
      </c>
      <c r="B52" s="9">
        <v>312614</v>
      </c>
      <c r="C52" s="10">
        <v>841489007</v>
      </c>
      <c r="D52" s="10"/>
      <c r="E52" s="9">
        <v>26315</v>
      </c>
      <c r="F52" s="10">
        <v>74340504</v>
      </c>
      <c r="G52" s="10"/>
      <c r="H52" s="9">
        <v>63496</v>
      </c>
      <c r="I52" s="10">
        <v>162086397</v>
      </c>
      <c r="J52" s="10"/>
      <c r="K52" s="9">
        <v>0</v>
      </c>
      <c r="L52" s="10">
        <v>0</v>
      </c>
      <c r="M52" s="10"/>
      <c r="N52" s="9">
        <v>402425</v>
      </c>
      <c r="O52" s="10">
        <v>1077915908</v>
      </c>
    </row>
    <row r="53" spans="1:15" ht="12.75">
      <c r="A53" s="8" t="s">
        <v>47</v>
      </c>
      <c r="B53" s="9">
        <v>32762</v>
      </c>
      <c r="C53" s="10">
        <v>80678255</v>
      </c>
      <c r="D53" s="10"/>
      <c r="E53" s="9">
        <v>13770</v>
      </c>
      <c r="F53" s="10">
        <v>38457717</v>
      </c>
      <c r="G53" s="10"/>
      <c r="H53" s="9">
        <v>9796</v>
      </c>
      <c r="I53" s="10">
        <v>23272813</v>
      </c>
      <c r="J53" s="10"/>
      <c r="K53" s="9">
        <v>0</v>
      </c>
      <c r="L53" s="10">
        <v>0</v>
      </c>
      <c r="M53" s="10"/>
      <c r="N53" s="9">
        <v>56328</v>
      </c>
      <c r="O53" s="10">
        <v>142408785</v>
      </c>
    </row>
    <row r="54" spans="1:15" ht="12.75">
      <c r="A54" s="8" t="s">
        <v>48</v>
      </c>
      <c r="B54" s="9">
        <v>5828</v>
      </c>
      <c r="C54" s="10">
        <v>14175667</v>
      </c>
      <c r="D54" s="10"/>
      <c r="E54" s="9">
        <v>2616</v>
      </c>
      <c r="F54" s="10">
        <v>7465491</v>
      </c>
      <c r="G54" s="10"/>
      <c r="H54" s="9">
        <v>278</v>
      </c>
      <c r="I54" s="10">
        <v>743319</v>
      </c>
      <c r="J54" s="10"/>
      <c r="K54" s="9">
        <v>0</v>
      </c>
      <c r="L54" s="10">
        <v>0</v>
      </c>
      <c r="M54" s="10"/>
      <c r="N54" s="9">
        <v>8722</v>
      </c>
      <c r="O54" s="10">
        <v>22384477</v>
      </c>
    </row>
    <row r="55" spans="1:15" ht="12.75">
      <c r="A55" s="11" t="s">
        <v>49</v>
      </c>
      <c r="B55" s="12">
        <v>65811</v>
      </c>
      <c r="C55" s="13">
        <v>167135438</v>
      </c>
      <c r="D55" s="13"/>
      <c r="E55" s="12">
        <v>17127</v>
      </c>
      <c r="F55" s="13">
        <v>46558178</v>
      </c>
      <c r="G55" s="13"/>
      <c r="H55" s="12">
        <v>22299</v>
      </c>
      <c r="I55" s="13">
        <v>59852063</v>
      </c>
      <c r="J55" s="13"/>
      <c r="K55" s="12">
        <v>0</v>
      </c>
      <c r="L55" s="13">
        <v>0</v>
      </c>
      <c r="M55" s="13"/>
      <c r="N55" s="12">
        <v>105237</v>
      </c>
      <c r="O55" s="13">
        <v>273545679</v>
      </c>
    </row>
    <row r="56" spans="1:15" ht="12.75">
      <c r="A56" s="8" t="s">
        <v>50</v>
      </c>
      <c r="B56" s="9">
        <v>65488</v>
      </c>
      <c r="C56" s="10">
        <v>169412536</v>
      </c>
      <c r="D56" s="10"/>
      <c r="E56" s="9">
        <v>6756</v>
      </c>
      <c r="F56" s="10">
        <v>19181984</v>
      </c>
      <c r="G56" s="10"/>
      <c r="H56" s="9">
        <v>9289</v>
      </c>
      <c r="I56" s="10">
        <v>21712272</v>
      </c>
      <c r="J56" s="10"/>
      <c r="K56" s="9">
        <v>0</v>
      </c>
      <c r="L56" s="10">
        <v>0</v>
      </c>
      <c r="M56" s="10"/>
      <c r="N56" s="9">
        <v>81533</v>
      </c>
      <c r="O56" s="10">
        <v>210306792</v>
      </c>
    </row>
    <row r="57" spans="1:15" ht="12.75">
      <c r="A57" s="8" t="s">
        <v>51</v>
      </c>
      <c r="B57" s="9">
        <v>26972</v>
      </c>
      <c r="C57" s="10">
        <v>76926104</v>
      </c>
      <c r="D57" s="10"/>
      <c r="E57" s="9">
        <v>4637</v>
      </c>
      <c r="F57" s="10">
        <v>12751972</v>
      </c>
      <c r="G57" s="10"/>
      <c r="H57" s="9">
        <v>6136</v>
      </c>
      <c r="I57" s="10">
        <v>15466467</v>
      </c>
      <c r="J57" s="10"/>
      <c r="K57" s="9">
        <v>0</v>
      </c>
      <c r="L57" s="10">
        <v>0</v>
      </c>
      <c r="M57" s="10"/>
      <c r="N57" s="9">
        <v>37745</v>
      </c>
      <c r="O57" s="10">
        <v>105144543</v>
      </c>
    </row>
    <row r="58" spans="1:15" ht="12.75">
      <c r="A58" s="8" t="s">
        <v>52</v>
      </c>
      <c r="B58" s="9">
        <v>57225</v>
      </c>
      <c r="C58" s="10">
        <v>144323213</v>
      </c>
      <c r="D58" s="10"/>
      <c r="E58" s="9">
        <v>11137</v>
      </c>
      <c r="F58" s="10">
        <v>28766299</v>
      </c>
      <c r="G58" s="10"/>
      <c r="H58" s="9">
        <v>4515</v>
      </c>
      <c r="I58" s="10">
        <v>11288149</v>
      </c>
      <c r="J58" s="10"/>
      <c r="K58" s="9">
        <v>0</v>
      </c>
      <c r="L58" s="10">
        <v>0</v>
      </c>
      <c r="M58" s="10"/>
      <c r="N58" s="9">
        <v>72877</v>
      </c>
      <c r="O58" s="10">
        <v>184377661</v>
      </c>
    </row>
    <row r="59" spans="1:15" ht="12.75">
      <c r="A59" s="8" t="s">
        <v>53</v>
      </c>
      <c r="B59" s="9">
        <v>5587</v>
      </c>
      <c r="C59" s="10">
        <v>14782318</v>
      </c>
      <c r="D59" s="10"/>
      <c r="E59" s="9">
        <v>0</v>
      </c>
      <c r="F59" s="10">
        <v>0</v>
      </c>
      <c r="G59" s="10"/>
      <c r="H59" s="9">
        <v>2338</v>
      </c>
      <c r="I59" s="10">
        <v>6024033</v>
      </c>
      <c r="J59" s="10"/>
      <c r="K59" s="9">
        <v>0</v>
      </c>
      <c r="L59" s="10">
        <v>0</v>
      </c>
      <c r="M59" s="10"/>
      <c r="N59" s="9">
        <v>7925</v>
      </c>
      <c r="O59" s="10">
        <v>20806351</v>
      </c>
    </row>
    <row r="60" spans="1:15" ht="12.75">
      <c r="A60" s="8" t="s">
        <v>63</v>
      </c>
      <c r="B60" s="9">
        <v>1451</v>
      </c>
      <c r="C60" s="10">
        <v>4110702</v>
      </c>
      <c r="D60" s="10"/>
      <c r="E60" s="9">
        <v>0</v>
      </c>
      <c r="F60" s="10">
        <v>0</v>
      </c>
      <c r="G60" s="10"/>
      <c r="H60" s="9">
        <v>0</v>
      </c>
      <c r="I60" s="10">
        <v>0</v>
      </c>
      <c r="J60" s="10"/>
      <c r="K60" s="9">
        <v>0</v>
      </c>
      <c r="L60" s="10">
        <v>0</v>
      </c>
      <c r="M60" s="10"/>
      <c r="N60" s="9">
        <v>1451</v>
      </c>
      <c r="O60" s="10">
        <v>4110702</v>
      </c>
    </row>
    <row r="61" spans="1:15" ht="12.75">
      <c r="A61" s="11" t="s">
        <v>64</v>
      </c>
      <c r="B61" s="12">
        <v>0</v>
      </c>
      <c r="C61" s="13">
        <v>0</v>
      </c>
      <c r="D61" s="13"/>
      <c r="E61" s="12">
        <v>0</v>
      </c>
      <c r="F61" s="13">
        <v>0</v>
      </c>
      <c r="G61" s="13"/>
      <c r="H61" s="12">
        <v>0</v>
      </c>
      <c r="I61" s="13">
        <v>0</v>
      </c>
      <c r="J61" s="13"/>
      <c r="K61" s="12">
        <v>0</v>
      </c>
      <c r="L61" s="13">
        <v>0</v>
      </c>
      <c r="M61" s="13"/>
      <c r="N61" s="12">
        <v>0</v>
      </c>
      <c r="O61" s="13">
        <v>0</v>
      </c>
    </row>
    <row r="62" spans="1:15" ht="12.75">
      <c r="A62" s="8" t="s">
        <v>65</v>
      </c>
      <c r="B62" s="9">
        <v>2561</v>
      </c>
      <c r="C62" s="10">
        <v>8053514</v>
      </c>
      <c r="D62" s="10"/>
      <c r="E62" s="9">
        <v>0</v>
      </c>
      <c r="F62" s="10">
        <v>0</v>
      </c>
      <c r="G62" s="10"/>
      <c r="H62" s="9">
        <v>0</v>
      </c>
      <c r="I62" s="10">
        <v>0</v>
      </c>
      <c r="J62" s="10"/>
      <c r="K62" s="9">
        <v>0</v>
      </c>
      <c r="L62" s="10">
        <v>0</v>
      </c>
      <c r="M62" s="10"/>
      <c r="N62" s="9">
        <v>2561</v>
      </c>
      <c r="O62" s="10">
        <v>8053514</v>
      </c>
    </row>
    <row r="63" spans="1:15" ht="12.75">
      <c r="A63" s="8" t="s">
        <v>54</v>
      </c>
      <c r="B63" s="9">
        <v>2469</v>
      </c>
      <c r="C63" s="10">
        <v>6929847</v>
      </c>
      <c r="D63" s="10"/>
      <c r="E63" s="9">
        <v>204</v>
      </c>
      <c r="F63" s="10">
        <v>679615</v>
      </c>
      <c r="G63" s="10"/>
      <c r="H63" s="9">
        <v>0</v>
      </c>
      <c r="I63" s="10">
        <v>0</v>
      </c>
      <c r="J63" s="10"/>
      <c r="K63" s="9">
        <v>0</v>
      </c>
      <c r="L63" s="10">
        <v>0</v>
      </c>
      <c r="M63" s="10"/>
      <c r="N63" s="9">
        <v>2673</v>
      </c>
      <c r="O63" s="10">
        <v>7609462</v>
      </c>
    </row>
    <row r="64" spans="1:15" ht="12.75">
      <c r="A64" s="8" t="s">
        <v>69</v>
      </c>
      <c r="B64" s="9">
        <v>759</v>
      </c>
      <c r="C64" s="9">
        <v>1978557</v>
      </c>
      <c r="D64" s="9"/>
      <c r="E64" s="9">
        <v>0</v>
      </c>
      <c r="F64" s="10">
        <v>0</v>
      </c>
      <c r="G64" s="9"/>
      <c r="H64" s="9">
        <v>0</v>
      </c>
      <c r="I64" s="10">
        <v>0</v>
      </c>
      <c r="J64" s="9"/>
      <c r="K64" s="9">
        <v>0</v>
      </c>
      <c r="L64" s="10">
        <v>0</v>
      </c>
      <c r="M64" s="9"/>
      <c r="N64" s="9">
        <v>759</v>
      </c>
      <c r="O64" s="10">
        <v>1978557</v>
      </c>
    </row>
    <row r="65" spans="1:15" ht="12.75">
      <c r="A65" s="8" t="s">
        <v>66</v>
      </c>
      <c r="B65" s="9">
        <v>0</v>
      </c>
      <c r="C65" s="10">
        <v>0</v>
      </c>
      <c r="D65" s="10"/>
      <c r="E65" s="9">
        <v>0</v>
      </c>
      <c r="F65" s="10">
        <v>0</v>
      </c>
      <c r="G65" s="10"/>
      <c r="H65" s="9">
        <v>0</v>
      </c>
      <c r="I65" s="10">
        <v>0</v>
      </c>
      <c r="J65" s="10"/>
      <c r="K65" s="9">
        <v>0</v>
      </c>
      <c r="L65" s="10">
        <v>0</v>
      </c>
      <c r="M65" s="10"/>
      <c r="N65" s="9">
        <v>0</v>
      </c>
      <c r="O65" s="10">
        <v>0</v>
      </c>
    </row>
    <row r="66" spans="1:15" ht="12.75">
      <c r="A66" s="8" t="s">
        <v>68</v>
      </c>
      <c r="B66" s="9">
        <v>562</v>
      </c>
      <c r="C66" s="10">
        <v>1541355</v>
      </c>
      <c r="D66" s="10"/>
      <c r="E66" s="9">
        <v>0</v>
      </c>
      <c r="F66" s="10">
        <v>0</v>
      </c>
      <c r="G66" s="10"/>
      <c r="H66" s="9">
        <v>0</v>
      </c>
      <c r="I66" s="10">
        <v>0</v>
      </c>
      <c r="J66" s="10"/>
      <c r="K66" s="9">
        <v>0</v>
      </c>
      <c r="L66" s="10">
        <v>0</v>
      </c>
      <c r="M66" s="10"/>
      <c r="N66" s="9">
        <v>562</v>
      </c>
      <c r="O66" s="10">
        <v>1541355</v>
      </c>
    </row>
    <row r="67" spans="1:15" ht="12.75">
      <c r="A67" s="14" t="s">
        <v>67</v>
      </c>
      <c r="B67" s="9">
        <v>752</v>
      </c>
      <c r="C67" s="10">
        <v>2083080</v>
      </c>
      <c r="D67" s="10"/>
      <c r="E67" s="9">
        <v>0</v>
      </c>
      <c r="F67" s="10">
        <v>0</v>
      </c>
      <c r="G67" s="10"/>
      <c r="H67" s="9">
        <v>0</v>
      </c>
      <c r="I67" s="10">
        <v>0</v>
      </c>
      <c r="J67" s="10"/>
      <c r="K67" s="9">
        <v>0</v>
      </c>
      <c r="L67" s="10">
        <v>0</v>
      </c>
      <c r="M67" s="10"/>
      <c r="N67" s="9">
        <v>752</v>
      </c>
      <c r="O67" s="10">
        <v>2083080</v>
      </c>
    </row>
    <row r="68" spans="1:15" ht="12.75">
      <c r="A68" s="8" t="s">
        <v>55</v>
      </c>
      <c r="B68" s="15">
        <v>1033</v>
      </c>
      <c r="C68" s="10">
        <v>3011776</v>
      </c>
      <c r="D68" s="15"/>
      <c r="E68" s="15">
        <v>0</v>
      </c>
      <c r="F68" s="10">
        <v>0</v>
      </c>
      <c r="G68" s="15"/>
      <c r="H68" s="15">
        <v>0</v>
      </c>
      <c r="I68" s="10">
        <v>0</v>
      </c>
      <c r="J68" s="10"/>
      <c r="K68" s="15">
        <v>0</v>
      </c>
      <c r="L68" s="10">
        <v>0</v>
      </c>
      <c r="M68" s="8"/>
      <c r="N68" s="15">
        <v>1033</v>
      </c>
      <c r="O68" s="10">
        <v>3011776</v>
      </c>
    </row>
    <row r="69" spans="1:15" ht="13.5" thickBot="1">
      <c r="A69" s="16" t="s">
        <v>56</v>
      </c>
      <c r="B69" s="17">
        <v>0</v>
      </c>
      <c r="C69" s="18">
        <v>0</v>
      </c>
      <c r="D69" s="17"/>
      <c r="E69" s="17">
        <v>0</v>
      </c>
      <c r="F69" s="18">
        <v>0</v>
      </c>
      <c r="G69" s="17"/>
      <c r="H69" s="17">
        <v>0</v>
      </c>
      <c r="I69" s="18">
        <v>0</v>
      </c>
      <c r="J69" s="18"/>
      <c r="K69" s="17">
        <v>2690</v>
      </c>
      <c r="L69" s="18">
        <v>6329505</v>
      </c>
      <c r="M69" s="16"/>
      <c r="N69" s="17">
        <v>2690</v>
      </c>
      <c r="O69" s="18">
        <v>6329505</v>
      </c>
    </row>
    <row r="70" spans="1:15" ht="12.75">
      <c r="A70" s="8"/>
      <c r="B70" s="9"/>
      <c r="C70" s="8"/>
      <c r="D70" s="8"/>
      <c r="E70" s="9"/>
      <c r="F70" s="8"/>
      <c r="G70" s="8"/>
      <c r="H70" s="9"/>
      <c r="I70" s="8"/>
      <c r="J70" s="8"/>
      <c r="K70" s="9"/>
      <c r="L70" s="8"/>
      <c r="M70" s="8"/>
      <c r="N70" s="9"/>
      <c r="O70" s="10"/>
    </row>
    <row r="71" spans="1:15" ht="12.75">
      <c r="A71" s="19" t="s">
        <v>1</v>
      </c>
      <c r="B71" s="20">
        <f>SUM(B8:B70)</f>
        <v>3528632</v>
      </c>
      <c r="C71" s="21">
        <f>SUM(C8:C70)</f>
        <v>9316387015</v>
      </c>
      <c r="D71" s="22"/>
      <c r="E71" s="20">
        <f>SUM(E8:E70)</f>
        <v>796204</v>
      </c>
      <c r="F71" s="21">
        <f>SUM(F8:F70)</f>
        <v>2271591021</v>
      </c>
      <c r="G71" s="22"/>
      <c r="H71" s="20">
        <f>SUM(H8:H70)</f>
        <v>1215367</v>
      </c>
      <c r="I71" s="21">
        <f>SUM(I8:I70)</f>
        <v>3082037558</v>
      </c>
      <c r="J71" s="21"/>
      <c r="K71" s="20">
        <f>SUM(K8:K70)</f>
        <v>2690</v>
      </c>
      <c r="L71" s="21">
        <f>SUM(L8:L70)</f>
        <v>6329505</v>
      </c>
      <c r="M71" s="22"/>
      <c r="N71" s="20">
        <f>B71+E71+H71+K71</f>
        <v>5542893</v>
      </c>
      <c r="O71" s="21">
        <f>C71+F71+I71+L71</f>
        <v>14676345099</v>
      </c>
    </row>
    <row r="73" spans="2:15" ht="12.75">
      <c r="B73" s="3"/>
      <c r="C73" s="4"/>
      <c r="D73" s="4"/>
      <c r="E73" s="3"/>
      <c r="F73" s="4"/>
      <c r="G73" s="4"/>
      <c r="H73" s="3"/>
      <c r="I73" s="4"/>
      <c r="J73" s="4"/>
      <c r="K73" s="4"/>
      <c r="L73" s="4"/>
      <c r="M73" s="4"/>
      <c r="N73" s="3"/>
      <c r="O73" s="4"/>
    </row>
  </sheetData>
  <sheetProtection/>
  <mergeCells count="7">
    <mergeCell ref="A2:O2"/>
    <mergeCell ref="A3:O3"/>
    <mergeCell ref="B5:C5"/>
    <mergeCell ref="E5:F5"/>
    <mergeCell ref="H5:I5"/>
    <mergeCell ref="N5:O5"/>
    <mergeCell ref="K5:L5"/>
  </mergeCells>
  <printOptions horizontalCentered="1"/>
  <pageMargins left="0.25" right="0.25" top="0.5" bottom="0.5" header="0.5" footer="0.25"/>
  <pageSetup horizontalDpi="600" verticalDpi="600" orientation="portrait" scale="76" r:id="rId1"/>
  <headerFooter alignWithMargins="0">
    <oddFooter>&amp;L&amp;9Table 21  -  2007-2008 End-of-Year Report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21: Federal Pell Grant Program:   Recipients by State and Control of Institution (MS Excel)</dc:title>
  <dc:subject/>
  <dc:creator>Office of Postsecondary Education</dc:creator>
  <cp:keywords/>
  <dc:description/>
  <cp:lastModifiedBy>Authorized User</cp:lastModifiedBy>
  <cp:lastPrinted>2009-04-13T17:12:22Z</cp:lastPrinted>
  <dcterms:created xsi:type="dcterms:W3CDTF">2007-01-19T13:34:59Z</dcterms:created>
  <dcterms:modified xsi:type="dcterms:W3CDTF">2009-04-27T15:42:02Z</dcterms:modified>
  <cp:category/>
  <cp:version/>
  <cp:contentType/>
  <cp:contentStatus/>
</cp:coreProperties>
</file>