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100" windowHeight="6090" tabRatio="784" activeTab="0"/>
  </bookViews>
  <sheets>
    <sheet name="FISCAL" sheetId="1" r:id="rId1"/>
    <sheet name="FISCAL by State" sheetId="2" r:id="rId2"/>
  </sheets>
  <definedNames/>
  <calcPr fullCalcOnLoad="1"/>
</workbook>
</file>

<file path=xl/sharedStrings.xml><?xml version="1.0" encoding="utf-8"?>
<sst xmlns="http://schemas.openxmlformats.org/spreadsheetml/2006/main" count="87" uniqueCount="76">
  <si>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</si>
  <si>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</si>
  <si>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</si>
  <si>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</si>
  <si>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</si>
  <si>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</si>
  <si>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</si>
  <si>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</si>
  <si>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</si>
  <si>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</si>
  <si>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</si>
  <si>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</si>
  <si>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</si>
  <si>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</si>
  <si>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</si>
  <si>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</si>
  <si>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</si>
  <si>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</si>
  <si>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</si>
  <si>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</si>
  <si>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</si>
  <si>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</si>
  <si>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</si>
  <si>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</si>
  <si>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</si>
  <si>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</si>
  <si>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</si>
  <si>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</si>
  <si>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</si>
  <si>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</si>
  <si>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</si>
  <si>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</si>
  <si>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</si>
  <si>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</si>
  <si>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</si>
  <si>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</si>
  <si>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</si>
  <si>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</si>
  <si>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</si>
  <si>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</si>
  <si>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</si>
  <si>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</si>
  <si>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</si>
  <si>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</si>
  <si>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</si>
  <si>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</si>
  <si>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</si>
  <si>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</si>
  <si>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</si>
  <si>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</si>
  <si>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</si>
  <si>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</si>
  <si>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Guam</t>
  </si>
  <si>
    <t>Virgin Islands</t>
  </si>
  <si>
    <t>Misc. Islands</t>
  </si>
  <si>
    <t>Repayments</t>
  </si>
  <si>
    <t>Net Worth</t>
  </si>
  <si>
    <t>Public 2 Year</t>
  </si>
  <si>
    <t>Public 4 Year</t>
  </si>
  <si>
    <t>Private 2 Year</t>
  </si>
  <si>
    <t>Private 4 Year</t>
  </si>
  <si>
    <t>Institutions</t>
  </si>
  <si>
    <t>Federal Perkins Loan Program</t>
  </si>
  <si>
    <t>U.S. TOTAL</t>
  </si>
  <si>
    <t>1.   Effective Fiscal Year 2005 Congress will not appropiate new Perkins Loan Federal Capital Contributions.  The PART found that these funds are no longer necessary, as repayments of existing Perkins Loans into Federal revolving funds held at institutions will continue to support more than $1 billion in new Perkins Loans each year.</t>
  </si>
  <si>
    <t>1/</t>
  </si>
  <si>
    <t>Transfers</t>
  </si>
  <si>
    <t>from Perkins to FSEOG</t>
  </si>
  <si>
    <t>from Perkins to FWS</t>
  </si>
  <si>
    <t>from FWS to Perkins</t>
  </si>
  <si>
    <r>
      <rPr>
        <b/>
        <sz val="10"/>
        <rFont val="Arial"/>
        <family val="2"/>
      </rPr>
      <t>NOTE:</t>
    </r>
    <r>
      <rPr>
        <sz val="10"/>
        <rFont val="Arial"/>
        <family val="0"/>
      </rPr>
      <t xml:space="preserve">   Number of Institutions represents schools that reported these Federal Perkins Loan account transactions.</t>
    </r>
  </si>
  <si>
    <t>Expenditures from Authorization</t>
  </si>
  <si>
    <t>Loans Advanced</t>
  </si>
  <si>
    <t>Proprietary 2 Year</t>
  </si>
  <si>
    <t>Proprietary 4 Year</t>
  </si>
  <si>
    <t>Fiscal Data for Award Year 2010-11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</si>
</sst>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b/>
      <sz val="10"/>
      <name val="Arial"/>
      <family val="2"/>
    </font>
    <font>
      <b/>
      <sz val="14"/>
      <name val="Arial"/>
      <family val="2"/>
    </font>
    <font>
      <i/>
      <sz val="10"/>
      <name val="Arial"/>
      <family val="2"/>
    </font>
    <font>
      <sz val="10"/>
      <name val="MS Sans Serif"/>
      <family val="2"/>
    </font>
    <font>
      <sz val="9"/>
      <name val="Arial"/>
      <family val="2"/>
    </font>
    <font>
      <u val="single"/>
      <sz val="10"/>
      <color indexed="36"/>
      <name val="Arial"/>
      <family val="2"/>
    </font>
    <font>
      <u val="single"/>
      <sz val="10"/>
      <color indexed="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38" fontId="0" fillId="0" borderId="0" xfId="0" applyNumberFormat="1" applyAlignment="1">
      <alignment/>
    </xf>
    <xf numFmtId="6" fontId="0" fillId="0" borderId="0" xfId="0" applyNumberFormat="1" applyAlignment="1">
      <alignment/>
    </xf>
    <xf numFmtId="0" fontId="1" fillId="0" borderId="0" xfId="0" applyFont="1" applyAlignment="1">
      <alignment horizontal="center"/>
    </xf>
    <xf numFmtId="6" fontId="1" fillId="0" borderId="0" xfId="0" applyNumberFormat="1"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Alignment="1" quotePrefix="1">
      <alignment/>
    </xf>
    <xf numFmtId="0" fontId="1" fillId="0" borderId="0" xfId="0" applyFont="1" applyAlignment="1">
      <alignment horizontal="left"/>
    </xf>
    <xf numFmtId="0" fontId="0" fillId="0" borderId="0" xfId="0" applyFill="1" applyAlignment="1">
      <alignment/>
    </xf>
    <xf numFmtId="0" fontId="5" fillId="0" borderId="0" xfId="0" applyFont="1" applyAlignment="1">
      <alignment/>
    </xf>
    <xf numFmtId="0" fontId="1" fillId="0" borderId="0" xfId="0" applyFont="1" applyAlignment="1">
      <alignment horizontal="center" wrapText="1"/>
    </xf>
    <xf numFmtId="0" fontId="0" fillId="0" borderId="0" xfId="0" applyFont="1" applyAlignment="1">
      <alignment/>
    </xf>
    <xf numFmtId="0" fontId="1" fillId="0" borderId="0" xfId="0" applyFont="1" applyAlignment="1">
      <alignment horizontal="right" vertical="center"/>
    </xf>
    <xf numFmtId="6" fontId="0" fillId="0" borderId="0" xfId="0" applyNumberFormat="1" applyFont="1" applyAlignment="1">
      <alignment horizontal="left"/>
    </xf>
    <xf numFmtId="6" fontId="0" fillId="0" borderId="0" xfId="0" applyNumberFormat="1" applyAlignment="1">
      <alignment horizontal="right"/>
    </xf>
    <xf numFmtId="38" fontId="0" fillId="0" borderId="0" xfId="0" applyNumberFormat="1" applyAlignment="1">
      <alignment horizontal="right"/>
    </xf>
    <xf numFmtId="6" fontId="1" fillId="0" borderId="0" xfId="0" applyNumberFormat="1" applyFont="1" applyAlignment="1">
      <alignment horizontal="right"/>
    </xf>
    <xf numFmtId="0" fontId="1" fillId="0" borderId="0" xfId="0" applyFont="1" applyFill="1" applyAlignment="1">
      <alignment horizontal="right" vertical="center" indent="1"/>
    </xf>
    <xf numFmtId="38" fontId="45" fillId="0" borderId="0" xfId="0" applyNumberFormat="1" applyFont="1" applyAlignment="1">
      <alignment/>
    </xf>
    <xf numFmtId="38" fontId="8" fillId="0" borderId="0" xfId="0" applyNumberFormat="1" applyFont="1" applyFill="1" applyAlignment="1">
      <alignment/>
    </xf>
    <xf numFmtId="6" fontId="0" fillId="0" borderId="0" xfId="0" applyNumberFormat="1" applyFont="1" applyFill="1" applyAlignment="1">
      <alignment/>
    </xf>
    <xf numFmtId="38" fontId="0" fillId="0" borderId="0" xfId="0" applyNumberFormat="1" applyFont="1" applyFill="1" applyAlignment="1">
      <alignment/>
    </xf>
    <xf numFmtId="6" fontId="1" fillId="0" borderId="0" xfId="0" applyNumberFormat="1" applyFont="1" applyFill="1" applyAlignment="1">
      <alignment/>
    </xf>
    <xf numFmtId="38" fontId="46" fillId="0" borderId="0" xfId="0" applyNumberFormat="1" applyFont="1" applyFill="1" applyAlignment="1">
      <alignment/>
    </xf>
    <xf numFmtId="0" fontId="46" fillId="0" borderId="0" xfId="0" applyFont="1" applyFill="1" applyAlignment="1">
      <alignment/>
    </xf>
    <xf numFmtId="0" fontId="2" fillId="0" borderId="0" xfId="0" applyFont="1" applyAlignment="1">
      <alignment horizontal="center"/>
    </xf>
    <xf numFmtId="0" fontId="0" fillId="0" borderId="0" xfId="0" applyFont="1" applyAlignment="1">
      <alignment wrapText="1"/>
    </xf>
    <xf numFmtId="0" fontId="1" fillId="0" borderId="10" xfId="0" applyFont="1" applyBorder="1" applyAlignment="1">
      <alignment horizontal="center"/>
    </xf>
    <xf numFmtId="0" fontId="1"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1"/>
  <sheetViews>
    <sheetView tabSelected="1" zoomScalePageLayoutView="0" workbookViewId="0" topLeftCell="A1">
      <selection activeCell="D15" sqref="D15"/>
    </sheetView>
  </sheetViews>
  <sheetFormatPr defaultColWidth="9.140625" defaultRowHeight="12.75"/>
  <cols>
    <col min="1" max="1" width="18.28125" style="0" customWidth="1"/>
    <col min="2" max="2" width="13.57421875" style="0" customWidth="1"/>
    <col min="3" max="3" width="4.7109375" style="0" customWidth="1"/>
    <col min="4" max="6" width="13.421875" style="0" customWidth="1"/>
    <col min="7" max="7" width="4.7109375" style="0" customWidth="1"/>
    <col min="8" max="8" width="15.7109375" style="0" customWidth="1"/>
    <col min="9" max="9" width="17.00390625" style="0" customWidth="1"/>
    <col min="10" max="10" width="15.7109375" style="0" customWidth="1"/>
    <col min="11" max="11" width="9.8515625" style="0" customWidth="1"/>
    <col min="12" max="12" width="10.8515625" style="0" bestFit="1" customWidth="1"/>
    <col min="13" max="14" width="13.57421875" style="0" bestFit="1" customWidth="1"/>
  </cols>
  <sheetData>
    <row r="1" spans="1:10" ht="18">
      <c r="A1" s="26" t="s">
        <v>62</v>
      </c>
      <c r="B1" s="26"/>
      <c r="C1" s="26"/>
      <c r="D1" s="26"/>
      <c r="E1" s="26"/>
      <c r="F1" s="26"/>
      <c r="G1" s="26"/>
      <c r="H1" s="26"/>
      <c r="I1" s="26"/>
      <c r="J1" s="26"/>
    </row>
    <row r="2" spans="1:10" ht="18">
      <c r="A2" s="26" t="s">
        <v>75</v>
      </c>
      <c r="B2" s="26"/>
      <c r="C2" s="26"/>
      <c r="D2" s="26"/>
      <c r="E2" s="26"/>
      <c r="F2" s="26"/>
      <c r="G2" s="26"/>
      <c r="H2" s="26"/>
      <c r="I2" s="26"/>
      <c r="J2" s="26"/>
    </row>
    <row r="5" spans="2:9" ht="12.75" customHeight="1">
      <c r="B5" s="29" t="s">
        <v>71</v>
      </c>
      <c r="D5" s="28" t="s">
        <v>66</v>
      </c>
      <c r="E5" s="28"/>
      <c r="F5" s="28"/>
      <c r="I5" s="3"/>
    </row>
    <row r="6" spans="2:13" ht="25.5">
      <c r="B6" s="29"/>
      <c r="D6" s="11" t="s">
        <v>67</v>
      </c>
      <c r="E6" s="11" t="s">
        <v>68</v>
      </c>
      <c r="F6" s="11" t="s">
        <v>69</v>
      </c>
      <c r="H6" s="13" t="s">
        <v>55</v>
      </c>
      <c r="I6" s="13" t="s">
        <v>72</v>
      </c>
      <c r="J6" s="18" t="s">
        <v>56</v>
      </c>
      <c r="M6" s="1"/>
    </row>
    <row r="7" spans="2:14" ht="12.75">
      <c r="B7" s="7"/>
      <c r="J7" s="9"/>
      <c r="K7" s="6"/>
      <c r="L7" s="6"/>
      <c r="M7" s="1"/>
      <c r="N7" s="6"/>
    </row>
    <row r="8" spans="1:14" ht="12.75">
      <c r="A8" t="s">
        <v>57</v>
      </c>
      <c r="B8" s="15">
        <v>0</v>
      </c>
      <c r="C8" s="2"/>
      <c r="D8" s="15">
        <v>0</v>
      </c>
      <c r="E8" s="15">
        <v>0</v>
      </c>
      <c r="F8" s="2">
        <v>116249</v>
      </c>
      <c r="G8" s="2"/>
      <c r="H8" s="2">
        <v>9149151</v>
      </c>
      <c r="I8" s="2">
        <v>6364097</v>
      </c>
      <c r="J8" s="21">
        <v>105812028</v>
      </c>
      <c r="K8" s="1"/>
      <c r="L8" s="1"/>
      <c r="M8" s="1"/>
      <c r="N8" s="1"/>
    </row>
    <row r="9" spans="1:14" ht="12.75">
      <c r="A9" t="s">
        <v>58</v>
      </c>
      <c r="B9" s="16">
        <v>0</v>
      </c>
      <c r="C9" s="1"/>
      <c r="D9" s="16">
        <v>0</v>
      </c>
      <c r="E9" s="16">
        <v>0</v>
      </c>
      <c r="F9" s="1">
        <v>316166</v>
      </c>
      <c r="G9" s="1"/>
      <c r="H9" s="1">
        <v>492732838</v>
      </c>
      <c r="I9" s="1">
        <v>381493908</v>
      </c>
      <c r="J9" s="22">
        <v>3928591637</v>
      </c>
      <c r="K9" s="1"/>
      <c r="L9" s="1"/>
      <c r="M9" s="1"/>
      <c r="N9" s="1"/>
    </row>
    <row r="10" spans="1:14" ht="12.75">
      <c r="A10" t="s">
        <v>59</v>
      </c>
      <c r="B10" s="16">
        <v>0</v>
      </c>
      <c r="C10" s="1"/>
      <c r="D10" s="16">
        <v>0</v>
      </c>
      <c r="E10" s="16">
        <v>0</v>
      </c>
      <c r="F10" s="1">
        <v>0</v>
      </c>
      <c r="G10" s="1"/>
      <c r="H10" s="1">
        <v>3865334</v>
      </c>
      <c r="I10" s="1">
        <v>1529854</v>
      </c>
      <c r="J10" s="22">
        <v>23510789</v>
      </c>
      <c r="K10" s="1"/>
      <c r="L10" s="1"/>
      <c r="M10" s="1"/>
      <c r="N10" s="1"/>
    </row>
    <row r="11" spans="1:14" ht="12.75">
      <c r="A11" t="s">
        <v>60</v>
      </c>
      <c r="B11" s="16">
        <v>0</v>
      </c>
      <c r="C11" s="1"/>
      <c r="D11" s="16">
        <v>0</v>
      </c>
      <c r="E11" s="16">
        <v>0</v>
      </c>
      <c r="F11" s="1">
        <v>314824</v>
      </c>
      <c r="G11" s="1"/>
      <c r="H11" s="1">
        <v>569756261</v>
      </c>
      <c r="I11" s="1">
        <v>447061141</v>
      </c>
      <c r="J11" s="22">
        <v>4316490314</v>
      </c>
      <c r="K11" s="1"/>
      <c r="L11" s="1"/>
      <c r="N11" s="1"/>
    </row>
    <row r="12" spans="1:14" ht="12.75">
      <c r="A12" s="12" t="s">
        <v>73</v>
      </c>
      <c r="B12" s="16"/>
      <c r="C12" s="1"/>
      <c r="D12" s="16"/>
      <c r="E12" s="16"/>
      <c r="F12" s="1">
        <v>1528</v>
      </c>
      <c r="G12" s="1"/>
      <c r="H12" s="1">
        <v>6397044</v>
      </c>
      <c r="I12" s="1">
        <v>5630579</v>
      </c>
      <c r="J12" s="22">
        <v>56676122</v>
      </c>
      <c r="K12" s="1"/>
      <c r="L12" s="1"/>
      <c r="N12" s="1"/>
    </row>
    <row r="13" spans="1:14" ht="12.75">
      <c r="A13" s="12" t="s">
        <v>74</v>
      </c>
      <c r="B13" s="16">
        <v>0</v>
      </c>
      <c r="C13" s="1"/>
      <c r="D13" s="16">
        <v>0</v>
      </c>
      <c r="E13" s="16">
        <v>0</v>
      </c>
      <c r="F13" s="1">
        <v>0</v>
      </c>
      <c r="G13" s="1"/>
      <c r="H13" s="1">
        <v>24932291</v>
      </c>
      <c r="I13" s="1">
        <v>14696882</v>
      </c>
      <c r="J13" s="22">
        <v>189587679</v>
      </c>
      <c r="K13" s="1"/>
      <c r="L13" s="1"/>
      <c r="M13" s="1"/>
      <c r="N13" s="1"/>
    </row>
    <row r="14" spans="2:10" ht="12.75">
      <c r="B14" s="16"/>
      <c r="C14" s="1"/>
      <c r="D14" s="16"/>
      <c r="E14" s="16"/>
      <c r="F14" s="1"/>
      <c r="G14" s="1"/>
      <c r="H14" s="1"/>
      <c r="I14" s="1"/>
      <c r="J14" s="22"/>
    </row>
    <row r="15" spans="1:14" ht="12.75">
      <c r="A15" s="3" t="s">
        <v>63</v>
      </c>
      <c r="B15" s="17">
        <f>SUM(B8:B14)</f>
        <v>0</v>
      </c>
      <c r="C15" s="14" t="s">
        <v>65</v>
      </c>
      <c r="D15" s="17">
        <f>SUM(D8:D14)</f>
        <v>0</v>
      </c>
      <c r="E15" s="17">
        <f>SUM(E8:E14)</f>
        <v>0</v>
      </c>
      <c r="F15" s="4">
        <f>SUM(F8:F14)</f>
        <v>748767</v>
      </c>
      <c r="G15" s="4"/>
      <c r="H15" s="4">
        <f>SUM(H8:H14)</f>
        <v>1106832919</v>
      </c>
      <c r="I15" s="4">
        <f>SUM(I8:I14)</f>
        <v>856776461</v>
      </c>
      <c r="J15" s="23">
        <f>SUM(J8:J13)</f>
        <v>8620668569</v>
      </c>
      <c r="K15" s="1"/>
      <c r="L15" s="1"/>
      <c r="M15" s="1"/>
      <c r="N15" s="1"/>
    </row>
    <row r="16" spans="1:10" ht="12.75">
      <c r="A16" s="5" t="s">
        <v>61</v>
      </c>
      <c r="B16" s="19"/>
      <c r="C16" s="19"/>
      <c r="D16" s="19"/>
      <c r="E16" s="19"/>
      <c r="F16" s="20">
        <v>14</v>
      </c>
      <c r="G16" s="20"/>
      <c r="H16" s="20">
        <v>1732</v>
      </c>
      <c r="I16" s="20">
        <v>1527</v>
      </c>
      <c r="J16" s="20">
        <v>2004</v>
      </c>
    </row>
    <row r="19" spans="1:10" ht="42" customHeight="1">
      <c r="A19" s="27" t="s">
        <v>64</v>
      </c>
      <c r="B19" s="27"/>
      <c r="C19" s="27"/>
      <c r="D19" s="27"/>
      <c r="E19" s="27"/>
      <c r="F19" s="27"/>
      <c r="G19" s="27"/>
      <c r="H19" s="27"/>
      <c r="I19" s="27"/>
      <c r="J19" s="10"/>
    </row>
    <row r="20" spans="2:10" ht="12.75">
      <c r="B20" s="1"/>
      <c r="H20" s="6"/>
      <c r="I20" s="6"/>
      <c r="J20" s="1"/>
    </row>
    <row r="21" spans="1:10" ht="12.75">
      <c r="A21" s="12" t="s">
        <v>70</v>
      </c>
      <c r="B21" s="1"/>
      <c r="H21" s="1"/>
      <c r="I21" s="1"/>
      <c r="J21" s="1"/>
    </row>
    <row r="22" spans="2:10" ht="12.75">
      <c r="B22" s="1"/>
      <c r="C22" s="1"/>
      <c r="D22" s="1"/>
      <c r="E22" s="1"/>
      <c r="F22" s="1"/>
      <c r="G22" s="1"/>
      <c r="H22" s="1"/>
      <c r="I22" s="1"/>
      <c r="J22" s="1"/>
    </row>
    <row r="23" spans="2:10" ht="12.75">
      <c r="B23" s="1"/>
      <c r="C23" s="1"/>
      <c r="D23" s="1"/>
      <c r="E23" s="1"/>
      <c r="F23" s="1"/>
      <c r="G23" s="1"/>
      <c r="H23" s="3"/>
      <c r="I23" s="3"/>
      <c r="J23" s="1"/>
    </row>
    <row r="24" spans="2:10" ht="12.75">
      <c r="B24" s="1"/>
      <c r="C24" s="1"/>
      <c r="D24" s="1"/>
      <c r="E24" s="1"/>
      <c r="F24" s="1"/>
      <c r="G24" s="1"/>
      <c r="H24" s="1"/>
      <c r="I24" s="1"/>
      <c r="J24" s="1"/>
    </row>
    <row r="25" spans="2:9" ht="12.75">
      <c r="B25" s="1"/>
      <c r="C25" s="1"/>
      <c r="D25" s="1"/>
      <c r="E25" s="1"/>
      <c r="F25" s="1"/>
      <c r="G25" s="1"/>
      <c r="H25" s="1"/>
      <c r="I25" s="1"/>
    </row>
    <row r="26" spans="2:10" ht="12.75">
      <c r="B26" s="1"/>
      <c r="C26" s="1"/>
      <c r="D26" s="1"/>
      <c r="E26" s="1"/>
      <c r="F26" s="1"/>
      <c r="G26" s="1"/>
      <c r="H26" s="1"/>
      <c r="I26" s="1"/>
      <c r="J26" s="1"/>
    </row>
    <row r="27" spans="6:9" ht="12.75">
      <c r="F27" s="1"/>
      <c r="H27" s="1"/>
      <c r="I27" s="1"/>
    </row>
    <row r="28" spans="6:9" ht="12.75">
      <c r="F28" s="1"/>
      <c r="H28" s="1"/>
      <c r="I28" s="1"/>
    </row>
    <row r="29" spans="6:9" ht="12.75">
      <c r="F29" s="1"/>
      <c r="H29" s="1"/>
      <c r="I29" s="1"/>
    </row>
    <row r="30" spans="6:9" ht="12.75">
      <c r="F30" s="1"/>
      <c r="H30" s="1"/>
      <c r="I30" s="1"/>
    </row>
    <row r="31" spans="6:9" ht="12.75">
      <c r="F31" s="1"/>
      <c r="H31" s="1"/>
      <c r="I31" s="1"/>
    </row>
  </sheetData>
  <sheetProtection/>
  <mergeCells count="5">
    <mergeCell ref="A1:J1"/>
    <mergeCell ref="A2:J2"/>
    <mergeCell ref="A19:I19"/>
    <mergeCell ref="D5:F5"/>
    <mergeCell ref="B5:B6"/>
  </mergeCells>
  <printOptions horizontalCentered="1"/>
  <pageMargins left="0.5" right="0.5" top="1.4" bottom="1" header="0.5" footer="0.5"/>
  <pageSetup horizontalDpi="600" verticalDpi="600" orientation="landscape" r:id="rId1"/>
  <headerFooter alignWithMargins="0">
    <oddFooter>&amp;R2-23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
      <selection activeCell="E9" sqref="E9"/>
    </sheetView>
  </sheetViews>
  <sheetFormatPr defaultColWidth="9.140625" defaultRowHeight="12.75"/>
  <cols>
    <col min="1" max="1" width="18.28125" style="0" customWidth="1"/>
    <col min="2" max="2" width="13.57421875" style="0" customWidth="1"/>
    <col min="3" max="3" width="2.421875" style="0" customWidth="1"/>
    <col min="4" max="6" width="13.421875" style="0" customWidth="1"/>
    <col min="7" max="7" width="2.421875" style="0" customWidth="1"/>
    <col min="8" max="8" width="15.7109375" style="0" customWidth="1"/>
    <col min="9" max="9" width="17.00390625" style="0" customWidth="1"/>
    <col min="10" max="10" width="15.7109375" style="0" customWidth="1"/>
  </cols>
  <sheetData>
    <row r="1" spans="1:10" ht="18">
      <c r="A1" s="26" t="s">
        <v>62</v>
      </c>
      <c r="B1" s="26"/>
      <c r="C1" s="26"/>
      <c r="D1" s="26"/>
      <c r="E1" s="26"/>
      <c r="F1" s="26"/>
      <c r="G1" s="26"/>
      <c r="H1" s="26"/>
      <c r="I1" s="26"/>
      <c r="J1" s="26"/>
    </row>
    <row r="2" spans="1:10" ht="18">
      <c r="A2" s="26" t="s">
        <v>75</v>
      </c>
      <c r="B2" s="26"/>
      <c r="C2" s="26"/>
      <c r="D2" s="26"/>
      <c r="E2" s="26"/>
      <c r="F2" s="26"/>
      <c r="G2" s="26"/>
      <c r="H2" s="26"/>
      <c r="I2" s="26"/>
      <c r="J2" s="26"/>
    </row>
    <row r="5" spans="2:9" ht="12.75" customHeight="1">
      <c r="B5" s="29" t="s">
        <v>71</v>
      </c>
      <c r="D5" s="28" t="s">
        <v>66</v>
      </c>
      <c r="E5" s="28"/>
      <c r="F5" s="28"/>
      <c r="I5" s="3"/>
    </row>
    <row r="6" spans="2:10" ht="25.5">
      <c r="B6" s="29"/>
      <c r="D6" s="11" t="s">
        <v>67</v>
      </c>
      <c r="E6" s="11" t="s">
        <v>68</v>
      </c>
      <c r="F6" s="11" t="s">
        <v>69</v>
      </c>
      <c r="H6" s="13" t="s">
        <v>55</v>
      </c>
      <c r="I6" s="13" t="s">
        <v>72</v>
      </c>
      <c r="J6" s="18" t="s">
        <v>56</v>
      </c>
    </row>
    <row r="7" ht="12.75">
      <c r="J7" s="9"/>
    </row>
    <row r="8" spans="1:10" ht="12.75">
      <c r="A8" t="s">
        <v>1</v>
      </c>
      <c r="B8" s="2">
        <v>0</v>
      </c>
      <c r="C8" s="2"/>
      <c r="D8" s="2">
        <v>0</v>
      </c>
      <c r="E8" s="2">
        <v>0</v>
      </c>
      <c r="F8" s="2">
        <v>13121</v>
      </c>
      <c r="G8" s="2"/>
      <c r="H8" s="2">
        <v>10561335</v>
      </c>
      <c r="I8" s="2">
        <v>8774791</v>
      </c>
      <c r="J8" s="21">
        <v>91720801</v>
      </c>
    </row>
    <row r="9" spans="1:10" ht="12.75">
      <c r="A9" t="s">
        <v>0</v>
      </c>
      <c r="B9" s="1">
        <v>0</v>
      </c>
      <c r="C9" s="1"/>
      <c r="D9" s="1">
        <v>0</v>
      </c>
      <c r="E9" s="1">
        <v>0</v>
      </c>
      <c r="F9" s="1">
        <v>0</v>
      </c>
      <c r="G9" s="1"/>
      <c r="H9" s="1">
        <v>0</v>
      </c>
      <c r="I9" s="1">
        <v>0</v>
      </c>
      <c r="J9" s="22">
        <v>557</v>
      </c>
    </row>
    <row r="10" spans="1:10" ht="12.75">
      <c r="A10" t="s">
        <v>3</v>
      </c>
      <c r="B10" s="1">
        <v>0</v>
      </c>
      <c r="C10" s="1"/>
      <c r="D10" s="1">
        <v>0</v>
      </c>
      <c r="E10" s="1">
        <v>0</v>
      </c>
      <c r="F10" s="1">
        <v>248900</v>
      </c>
      <c r="G10" s="1"/>
      <c r="H10" s="1">
        <v>6811348</v>
      </c>
      <c r="I10" s="1">
        <v>5474713</v>
      </c>
      <c r="J10" s="22">
        <v>53981468</v>
      </c>
    </row>
    <row r="11" spans="1:10" ht="12.75">
      <c r="A11" t="s">
        <v>2</v>
      </c>
      <c r="B11" s="1">
        <v>0</v>
      </c>
      <c r="C11" s="1"/>
      <c r="D11" s="1">
        <v>0</v>
      </c>
      <c r="E11" s="1">
        <v>0</v>
      </c>
      <c r="F11" s="1">
        <v>0</v>
      </c>
      <c r="G11" s="1"/>
      <c r="H11" s="1">
        <v>6172344</v>
      </c>
      <c r="I11" s="1">
        <v>4962975</v>
      </c>
      <c r="J11" s="22">
        <v>60215636</v>
      </c>
    </row>
    <row r="12" spans="1:10" ht="12.75">
      <c r="A12" t="s">
        <v>4</v>
      </c>
      <c r="B12" s="1">
        <v>0</v>
      </c>
      <c r="C12" s="1"/>
      <c r="D12" s="1">
        <v>0</v>
      </c>
      <c r="E12" s="1">
        <v>0</v>
      </c>
      <c r="F12" s="1">
        <v>75000</v>
      </c>
      <c r="G12" s="1"/>
      <c r="H12" s="1">
        <v>101990753</v>
      </c>
      <c r="I12" s="1">
        <v>80508459</v>
      </c>
      <c r="J12" s="22">
        <v>786201908</v>
      </c>
    </row>
    <row r="13" spans="1:10" ht="12.75">
      <c r="A13" t="s">
        <v>5</v>
      </c>
      <c r="B13" s="1">
        <v>0</v>
      </c>
      <c r="C13" s="1"/>
      <c r="D13" s="1">
        <v>0</v>
      </c>
      <c r="E13" s="1">
        <v>0</v>
      </c>
      <c r="F13" s="1">
        <v>0</v>
      </c>
      <c r="G13" s="1"/>
      <c r="H13" s="1">
        <v>15736807</v>
      </c>
      <c r="I13" s="1">
        <v>12220527</v>
      </c>
      <c r="J13" s="22">
        <v>132422608</v>
      </c>
    </row>
    <row r="14" spans="1:10" ht="12.75">
      <c r="A14" t="s">
        <v>6</v>
      </c>
      <c r="B14" s="1">
        <v>0</v>
      </c>
      <c r="C14" s="1"/>
      <c r="D14" s="1">
        <v>0</v>
      </c>
      <c r="E14" s="1">
        <v>0</v>
      </c>
      <c r="F14" s="1">
        <v>0</v>
      </c>
      <c r="G14" s="1"/>
      <c r="H14" s="1">
        <v>13351912</v>
      </c>
      <c r="I14" s="1">
        <v>11843554</v>
      </c>
      <c r="J14" s="22">
        <v>108501320</v>
      </c>
    </row>
    <row r="15" spans="1:10" ht="12.75">
      <c r="A15" t="s">
        <v>8</v>
      </c>
      <c r="B15" s="1">
        <v>0</v>
      </c>
      <c r="C15" s="1"/>
      <c r="D15" s="1">
        <v>0</v>
      </c>
      <c r="E15" s="1">
        <v>0</v>
      </c>
      <c r="F15" s="1">
        <v>0</v>
      </c>
      <c r="G15" s="1"/>
      <c r="H15" s="1">
        <v>2317076</v>
      </c>
      <c r="I15" s="1">
        <v>1559579</v>
      </c>
      <c r="J15" s="22">
        <v>18287364</v>
      </c>
    </row>
    <row r="16" spans="1:10" ht="12.75">
      <c r="A16" t="s">
        <v>7</v>
      </c>
      <c r="B16" s="1">
        <v>0</v>
      </c>
      <c r="C16" s="1"/>
      <c r="D16" s="1">
        <v>0</v>
      </c>
      <c r="E16" s="1">
        <v>0</v>
      </c>
      <c r="F16" s="1">
        <v>0</v>
      </c>
      <c r="G16" s="1"/>
      <c r="H16" s="1">
        <v>13345202</v>
      </c>
      <c r="I16" s="1">
        <v>9717314</v>
      </c>
      <c r="J16" s="22">
        <v>85160050</v>
      </c>
    </row>
    <row r="17" spans="1:10" ht="12.75">
      <c r="A17" t="s">
        <v>9</v>
      </c>
      <c r="B17" s="1">
        <v>0</v>
      </c>
      <c r="C17" s="1"/>
      <c r="D17" s="1">
        <v>0</v>
      </c>
      <c r="E17" s="1">
        <v>0</v>
      </c>
      <c r="F17" s="1">
        <v>0</v>
      </c>
      <c r="G17" s="1"/>
      <c r="H17" s="1">
        <v>21768565</v>
      </c>
      <c r="I17" s="1">
        <v>15940220</v>
      </c>
      <c r="J17" s="22">
        <v>181842569</v>
      </c>
    </row>
    <row r="18" spans="1:10" ht="12.75">
      <c r="A18" t="s">
        <v>10</v>
      </c>
      <c r="B18" s="1">
        <v>0</v>
      </c>
      <c r="C18" s="1"/>
      <c r="D18" s="1">
        <v>0</v>
      </c>
      <c r="E18" s="1">
        <v>0</v>
      </c>
      <c r="F18" s="1">
        <v>117192</v>
      </c>
      <c r="G18" s="1"/>
      <c r="H18" s="1">
        <v>11896751</v>
      </c>
      <c r="I18" s="1">
        <v>6754516</v>
      </c>
      <c r="J18" s="22">
        <v>112643904</v>
      </c>
    </row>
    <row r="19" spans="1:10" ht="12.75">
      <c r="A19" t="s">
        <v>11</v>
      </c>
      <c r="B19" s="1">
        <v>0</v>
      </c>
      <c r="C19" s="1"/>
      <c r="D19" s="1">
        <v>0</v>
      </c>
      <c r="E19" s="1">
        <v>0</v>
      </c>
      <c r="F19" s="1">
        <v>0</v>
      </c>
      <c r="G19" s="1"/>
      <c r="H19" s="1">
        <v>3371192</v>
      </c>
      <c r="I19" s="1">
        <v>3262951</v>
      </c>
      <c r="J19" s="22">
        <v>25713256</v>
      </c>
    </row>
    <row r="20" spans="1:10" ht="12.75">
      <c r="A20" t="s">
        <v>13</v>
      </c>
      <c r="B20" s="1">
        <v>0</v>
      </c>
      <c r="C20" s="1"/>
      <c r="D20" s="1">
        <v>0</v>
      </c>
      <c r="E20" s="1">
        <v>0</v>
      </c>
      <c r="F20" s="1">
        <v>0</v>
      </c>
      <c r="G20" s="1"/>
      <c r="H20" s="1">
        <v>4536185</v>
      </c>
      <c r="I20" s="1">
        <v>3701493</v>
      </c>
      <c r="J20" s="22">
        <v>34911798</v>
      </c>
    </row>
    <row r="21" spans="1:10" ht="12.75">
      <c r="A21" t="s">
        <v>14</v>
      </c>
      <c r="B21" s="1">
        <v>0</v>
      </c>
      <c r="C21" s="1"/>
      <c r="D21" s="1">
        <v>0</v>
      </c>
      <c r="E21" s="1">
        <v>0</v>
      </c>
      <c r="F21" s="1">
        <v>0</v>
      </c>
      <c r="G21" s="1"/>
      <c r="H21" s="1">
        <v>65168179</v>
      </c>
      <c r="I21" s="1">
        <v>50078087</v>
      </c>
      <c r="J21" s="22">
        <v>466469569</v>
      </c>
    </row>
    <row r="22" spans="1:10" ht="12.75">
      <c r="A22" t="s">
        <v>15</v>
      </c>
      <c r="B22" s="1">
        <v>0</v>
      </c>
      <c r="C22" s="1"/>
      <c r="D22" s="1">
        <v>0</v>
      </c>
      <c r="E22" s="1">
        <v>0</v>
      </c>
      <c r="F22" s="1">
        <v>0</v>
      </c>
      <c r="G22" s="1"/>
      <c r="H22" s="1">
        <v>31037159</v>
      </c>
      <c r="I22" s="1">
        <v>26268517</v>
      </c>
      <c r="J22" s="22">
        <v>231169801</v>
      </c>
    </row>
    <row r="23" spans="1:10" ht="12.75">
      <c r="A23" t="s">
        <v>12</v>
      </c>
      <c r="B23" s="1">
        <v>0</v>
      </c>
      <c r="C23" s="1"/>
      <c r="D23" s="1">
        <v>0</v>
      </c>
      <c r="E23" s="1">
        <v>0</v>
      </c>
      <c r="F23" s="1">
        <v>0</v>
      </c>
      <c r="G23" s="1"/>
      <c r="H23" s="1">
        <v>21267104</v>
      </c>
      <c r="I23" s="1">
        <v>13679589</v>
      </c>
      <c r="J23" s="22">
        <v>149521618</v>
      </c>
    </row>
    <row r="24" spans="1:10" ht="12.75">
      <c r="A24" t="s">
        <v>16</v>
      </c>
      <c r="B24" s="1">
        <v>0</v>
      </c>
      <c r="C24" s="1"/>
      <c r="D24" s="1">
        <v>0</v>
      </c>
      <c r="E24" s="1">
        <v>0</v>
      </c>
      <c r="F24" s="1">
        <v>0</v>
      </c>
      <c r="G24" s="1"/>
      <c r="H24" s="1">
        <v>15860966</v>
      </c>
      <c r="I24" s="1">
        <v>12488168</v>
      </c>
      <c r="J24" s="22">
        <v>120840414</v>
      </c>
    </row>
    <row r="25" spans="1:10" ht="12.75">
      <c r="A25" t="s">
        <v>17</v>
      </c>
      <c r="B25" s="1">
        <v>0</v>
      </c>
      <c r="C25" s="1"/>
      <c r="D25" s="1">
        <v>0</v>
      </c>
      <c r="E25" s="1">
        <v>0</v>
      </c>
      <c r="F25" s="1">
        <v>0</v>
      </c>
      <c r="G25" s="1"/>
      <c r="H25" s="1">
        <v>11095634</v>
      </c>
      <c r="I25" s="1">
        <v>9844034</v>
      </c>
      <c r="J25" s="22">
        <v>97757437</v>
      </c>
    </row>
    <row r="26" spans="1:10" ht="12.75">
      <c r="A26" t="s">
        <v>18</v>
      </c>
      <c r="B26" s="1">
        <v>0</v>
      </c>
      <c r="C26" s="1"/>
      <c r="D26" s="1">
        <v>0</v>
      </c>
      <c r="E26" s="1">
        <v>0</v>
      </c>
      <c r="F26" s="1">
        <v>0</v>
      </c>
      <c r="G26" s="1"/>
      <c r="H26" s="1">
        <v>14615329</v>
      </c>
      <c r="I26" s="1">
        <v>13120061</v>
      </c>
      <c r="J26" s="22">
        <v>127877149</v>
      </c>
    </row>
    <row r="27" spans="1:10" ht="12.75">
      <c r="A27" t="s">
        <v>21</v>
      </c>
      <c r="B27" s="1">
        <v>0</v>
      </c>
      <c r="C27" s="1"/>
      <c r="D27" s="1">
        <v>0</v>
      </c>
      <c r="E27" s="1">
        <v>0</v>
      </c>
      <c r="F27" s="1">
        <v>0</v>
      </c>
      <c r="G27" s="1"/>
      <c r="H27" s="1">
        <v>9620711</v>
      </c>
      <c r="I27" s="1">
        <v>8865418</v>
      </c>
      <c r="J27" s="22">
        <v>78792371</v>
      </c>
    </row>
    <row r="28" spans="1:10" ht="12.75">
      <c r="A28" t="s">
        <v>20</v>
      </c>
      <c r="B28" s="1">
        <v>0</v>
      </c>
      <c r="C28" s="1"/>
      <c r="D28" s="1">
        <v>0</v>
      </c>
      <c r="E28" s="1">
        <v>0</v>
      </c>
      <c r="F28" s="1">
        <v>6024</v>
      </c>
      <c r="G28" s="1"/>
      <c r="H28" s="1">
        <v>14581556</v>
      </c>
      <c r="I28" s="1">
        <v>13251868</v>
      </c>
      <c r="J28" s="22">
        <v>133744946</v>
      </c>
    </row>
    <row r="29" spans="1:10" ht="12.75">
      <c r="A29" t="s">
        <v>19</v>
      </c>
      <c r="B29" s="1">
        <v>0</v>
      </c>
      <c r="C29" s="1"/>
      <c r="D29" s="1">
        <v>0</v>
      </c>
      <c r="E29" s="1">
        <v>0</v>
      </c>
      <c r="F29" s="1">
        <v>0</v>
      </c>
      <c r="G29" s="1"/>
      <c r="H29" s="1">
        <v>65185427</v>
      </c>
      <c r="I29" s="1">
        <v>55394242</v>
      </c>
      <c r="J29" s="22">
        <v>462396542</v>
      </c>
    </row>
    <row r="30" spans="1:10" ht="12.75">
      <c r="A30" t="s">
        <v>22</v>
      </c>
      <c r="B30" s="1">
        <v>0</v>
      </c>
      <c r="C30" s="1"/>
      <c r="D30" s="1">
        <v>0</v>
      </c>
      <c r="E30" s="1">
        <v>0</v>
      </c>
      <c r="F30" s="1">
        <v>0</v>
      </c>
      <c r="G30" s="1"/>
      <c r="H30" s="1">
        <v>41284790</v>
      </c>
      <c r="I30" s="1">
        <v>29097582</v>
      </c>
      <c r="J30" s="22">
        <v>313065974</v>
      </c>
    </row>
    <row r="31" spans="1:10" ht="12.75">
      <c r="A31" t="s">
        <v>23</v>
      </c>
      <c r="B31" s="1">
        <v>0</v>
      </c>
      <c r="C31" s="1"/>
      <c r="D31" s="1">
        <v>0</v>
      </c>
      <c r="E31" s="1">
        <v>0</v>
      </c>
      <c r="F31" s="1">
        <v>0</v>
      </c>
      <c r="G31" s="1"/>
      <c r="H31" s="1">
        <v>24113259</v>
      </c>
      <c r="I31" s="1">
        <v>20490310</v>
      </c>
      <c r="J31" s="22">
        <v>193299467</v>
      </c>
    </row>
    <row r="32" spans="1:10" ht="12.75">
      <c r="A32" t="s">
        <v>25</v>
      </c>
      <c r="B32" s="1">
        <v>0</v>
      </c>
      <c r="C32" s="1"/>
      <c r="D32" s="1">
        <v>0</v>
      </c>
      <c r="E32" s="1">
        <v>0</v>
      </c>
      <c r="F32" s="1">
        <v>0</v>
      </c>
      <c r="G32" s="1"/>
      <c r="H32" s="1">
        <v>9323821</v>
      </c>
      <c r="I32" s="1">
        <v>6751221</v>
      </c>
      <c r="J32" s="22">
        <v>94363616</v>
      </c>
    </row>
    <row r="33" spans="1:10" ht="12.75">
      <c r="A33" t="s">
        <v>24</v>
      </c>
      <c r="B33" s="1">
        <v>0</v>
      </c>
      <c r="C33" s="1"/>
      <c r="D33" s="1">
        <v>0</v>
      </c>
      <c r="E33" s="1">
        <v>0</v>
      </c>
      <c r="F33" s="1">
        <v>30416</v>
      </c>
      <c r="G33" s="1"/>
      <c r="H33" s="1">
        <v>24898958</v>
      </c>
      <c r="I33" s="1">
        <v>23032154</v>
      </c>
      <c r="J33" s="22">
        <v>199324883</v>
      </c>
    </row>
    <row r="34" spans="1:10" ht="12.75">
      <c r="A34" t="s">
        <v>26</v>
      </c>
      <c r="B34" s="1">
        <v>0</v>
      </c>
      <c r="C34" s="1"/>
      <c r="D34" s="1">
        <v>0</v>
      </c>
      <c r="E34" s="1">
        <v>0</v>
      </c>
      <c r="F34" s="1">
        <v>0</v>
      </c>
      <c r="G34" s="1"/>
      <c r="H34" s="1">
        <v>5290120</v>
      </c>
      <c r="I34" s="1">
        <v>5034915</v>
      </c>
      <c r="J34" s="22">
        <v>42979687</v>
      </c>
    </row>
    <row r="35" spans="1:10" ht="12.75">
      <c r="A35" t="s">
        <v>29</v>
      </c>
      <c r="B35" s="1">
        <v>0</v>
      </c>
      <c r="C35" s="1"/>
      <c r="D35" s="1">
        <v>0</v>
      </c>
      <c r="E35" s="1">
        <v>0</v>
      </c>
      <c r="F35" s="1">
        <v>0</v>
      </c>
      <c r="G35" s="1"/>
      <c r="H35" s="1">
        <v>9544060</v>
      </c>
      <c r="I35" s="1">
        <v>8252730</v>
      </c>
      <c r="J35" s="22">
        <v>87067337</v>
      </c>
    </row>
    <row r="36" spans="1:10" ht="12.75">
      <c r="A36" t="s">
        <v>33</v>
      </c>
      <c r="B36" s="1">
        <v>0</v>
      </c>
      <c r="C36" s="1"/>
      <c r="D36" s="1">
        <v>0</v>
      </c>
      <c r="E36" s="1">
        <v>0</v>
      </c>
      <c r="F36" s="1">
        <v>0</v>
      </c>
      <c r="G36" s="1"/>
      <c r="H36" s="1">
        <v>1060599</v>
      </c>
      <c r="I36" s="1">
        <v>753388</v>
      </c>
      <c r="J36" s="22">
        <v>8812730</v>
      </c>
    </row>
    <row r="37" spans="1:10" ht="12.75">
      <c r="A37" t="s">
        <v>30</v>
      </c>
      <c r="B37" s="1">
        <v>0</v>
      </c>
      <c r="C37" s="1"/>
      <c r="D37" s="1">
        <v>0</v>
      </c>
      <c r="E37" s="1">
        <v>0</v>
      </c>
      <c r="F37" s="1">
        <v>0</v>
      </c>
      <c r="G37" s="1"/>
      <c r="H37" s="1">
        <v>11387839</v>
      </c>
      <c r="I37" s="1">
        <v>10168916</v>
      </c>
      <c r="J37" s="22">
        <v>80153873</v>
      </c>
    </row>
    <row r="38" spans="1:10" ht="12.75">
      <c r="A38" t="s">
        <v>31</v>
      </c>
      <c r="B38" s="1">
        <v>0</v>
      </c>
      <c r="C38" s="1"/>
      <c r="D38" s="1">
        <v>0</v>
      </c>
      <c r="E38" s="1">
        <v>0</v>
      </c>
      <c r="F38" s="1">
        <v>0</v>
      </c>
      <c r="G38" s="1"/>
      <c r="H38" s="1">
        <v>18241404</v>
      </c>
      <c r="I38" s="1">
        <v>15052070</v>
      </c>
      <c r="J38" s="22">
        <v>150992014</v>
      </c>
    </row>
    <row r="39" spans="1:10" ht="12.75">
      <c r="A39" t="s">
        <v>32</v>
      </c>
      <c r="B39" s="1">
        <v>0</v>
      </c>
      <c r="C39" s="1"/>
      <c r="D39" s="1">
        <v>0</v>
      </c>
      <c r="E39" s="1">
        <v>0</v>
      </c>
      <c r="F39" s="1">
        <v>0</v>
      </c>
      <c r="G39" s="1"/>
      <c r="H39" s="1">
        <v>4864834</v>
      </c>
      <c r="I39" s="1">
        <v>3171069</v>
      </c>
      <c r="J39" s="22">
        <v>46160411</v>
      </c>
    </row>
    <row r="40" spans="1:10" ht="12.75">
      <c r="A40" t="s">
        <v>34</v>
      </c>
      <c r="B40" s="1">
        <v>0</v>
      </c>
      <c r="C40" s="1"/>
      <c r="D40" s="1">
        <v>0</v>
      </c>
      <c r="E40" s="1">
        <v>0</v>
      </c>
      <c r="F40" s="1">
        <v>16210</v>
      </c>
      <c r="G40" s="1"/>
      <c r="H40" s="1">
        <v>112647784</v>
      </c>
      <c r="I40" s="1">
        <v>83152784</v>
      </c>
      <c r="J40" s="22">
        <v>850381583</v>
      </c>
    </row>
    <row r="41" spans="1:10" ht="12.75">
      <c r="A41" t="s">
        <v>27</v>
      </c>
      <c r="B41" s="1">
        <v>0</v>
      </c>
      <c r="C41" s="1"/>
      <c r="D41" s="1">
        <v>0</v>
      </c>
      <c r="E41" s="1">
        <v>0</v>
      </c>
      <c r="F41" s="1">
        <v>0</v>
      </c>
      <c r="G41" s="1"/>
      <c r="H41" s="1">
        <v>27419291</v>
      </c>
      <c r="I41" s="1">
        <v>22328194</v>
      </c>
      <c r="J41" s="22">
        <v>230702697</v>
      </c>
    </row>
    <row r="42" spans="1:10" ht="12.75">
      <c r="A42" t="s">
        <v>28</v>
      </c>
      <c r="B42" s="1">
        <v>0</v>
      </c>
      <c r="C42" s="1"/>
      <c r="D42" s="1">
        <v>0</v>
      </c>
      <c r="E42" s="1">
        <v>0</v>
      </c>
      <c r="F42" s="1">
        <v>0</v>
      </c>
      <c r="G42" s="1"/>
      <c r="H42" s="1">
        <v>5268389</v>
      </c>
      <c r="I42" s="1">
        <v>5147803</v>
      </c>
      <c r="J42" s="22">
        <v>48074472</v>
      </c>
    </row>
    <row r="43" spans="1:10" ht="12.75">
      <c r="A43" t="s">
        <v>35</v>
      </c>
      <c r="B43" s="1">
        <v>0</v>
      </c>
      <c r="C43" s="1"/>
      <c r="D43" s="1">
        <v>0</v>
      </c>
      <c r="E43" s="1">
        <v>0</v>
      </c>
      <c r="F43" s="1">
        <v>0</v>
      </c>
      <c r="G43" s="1"/>
      <c r="H43" s="1">
        <v>46484799</v>
      </c>
      <c r="I43" s="1">
        <v>30764854</v>
      </c>
      <c r="J43" s="22">
        <v>374722435</v>
      </c>
    </row>
    <row r="44" spans="1:10" ht="12.75">
      <c r="A44" t="s">
        <v>36</v>
      </c>
      <c r="B44" s="1">
        <v>0</v>
      </c>
      <c r="C44" s="1"/>
      <c r="D44" s="1">
        <v>0</v>
      </c>
      <c r="E44" s="1">
        <v>0</v>
      </c>
      <c r="F44" s="1">
        <v>0</v>
      </c>
      <c r="G44" s="1"/>
      <c r="H44" s="1">
        <v>11959584</v>
      </c>
      <c r="I44" s="1">
        <v>9676480</v>
      </c>
      <c r="J44" s="22">
        <v>106420896</v>
      </c>
    </row>
    <row r="45" spans="1:10" ht="12.75">
      <c r="A45" t="s">
        <v>37</v>
      </c>
      <c r="B45" s="1">
        <v>0</v>
      </c>
      <c r="C45" s="1"/>
      <c r="D45" s="1">
        <v>0</v>
      </c>
      <c r="E45" s="1">
        <v>0</v>
      </c>
      <c r="F45" s="1">
        <v>116249</v>
      </c>
      <c r="G45" s="1"/>
      <c r="H45" s="1">
        <v>21747892</v>
      </c>
      <c r="I45" s="1">
        <v>14376459</v>
      </c>
      <c r="J45" s="22">
        <v>160729987</v>
      </c>
    </row>
    <row r="46" spans="1:10" ht="12.75">
      <c r="A46" t="s">
        <v>38</v>
      </c>
      <c r="B46" s="1">
        <v>0</v>
      </c>
      <c r="C46" s="1"/>
      <c r="D46" s="1">
        <v>0</v>
      </c>
      <c r="E46" s="1">
        <v>0</v>
      </c>
      <c r="F46" s="1">
        <v>3456</v>
      </c>
      <c r="G46" s="1"/>
      <c r="H46" s="1">
        <v>69845402</v>
      </c>
      <c r="I46" s="1">
        <v>49135868</v>
      </c>
      <c r="J46" s="22">
        <v>499780304</v>
      </c>
    </row>
    <row r="47" spans="1:10" ht="12.75">
      <c r="A47" t="s">
        <v>39</v>
      </c>
      <c r="B47" s="1">
        <v>0</v>
      </c>
      <c r="C47" s="1"/>
      <c r="D47" s="1">
        <v>0</v>
      </c>
      <c r="E47" s="1">
        <v>0</v>
      </c>
      <c r="F47" s="1">
        <v>0</v>
      </c>
      <c r="G47" s="1"/>
      <c r="H47" s="1">
        <v>964070</v>
      </c>
      <c r="I47" s="1">
        <v>511234</v>
      </c>
      <c r="J47" s="22">
        <v>37412970</v>
      </c>
    </row>
    <row r="48" spans="1:10" ht="12.75">
      <c r="A48" t="s">
        <v>40</v>
      </c>
      <c r="B48" s="1">
        <v>0</v>
      </c>
      <c r="C48" s="1"/>
      <c r="D48" s="1">
        <v>0</v>
      </c>
      <c r="E48" s="1">
        <v>0</v>
      </c>
      <c r="F48" s="1">
        <v>0</v>
      </c>
      <c r="G48" s="1"/>
      <c r="H48" s="1">
        <v>14846153</v>
      </c>
      <c r="I48" s="1">
        <v>15748412</v>
      </c>
      <c r="J48" s="22">
        <v>125488026</v>
      </c>
    </row>
    <row r="49" spans="1:10" ht="12.75">
      <c r="A49" t="s">
        <v>41</v>
      </c>
      <c r="B49" s="1">
        <v>0</v>
      </c>
      <c r="C49" s="1"/>
      <c r="D49" s="1">
        <v>0</v>
      </c>
      <c r="E49" s="1">
        <v>0</v>
      </c>
      <c r="F49" s="1">
        <v>0</v>
      </c>
      <c r="G49" s="1"/>
      <c r="H49" s="1">
        <v>10834566</v>
      </c>
      <c r="I49" s="1">
        <v>7429417</v>
      </c>
      <c r="J49" s="22">
        <v>83085717</v>
      </c>
    </row>
    <row r="50" spans="1:10" ht="12.75">
      <c r="A50" t="s">
        <v>42</v>
      </c>
      <c r="B50" s="1">
        <v>0</v>
      </c>
      <c r="C50" s="1"/>
      <c r="D50" s="1">
        <v>0</v>
      </c>
      <c r="E50" s="1">
        <v>0</v>
      </c>
      <c r="F50" s="1">
        <v>0</v>
      </c>
      <c r="G50" s="1"/>
      <c r="H50" s="1">
        <v>6091461</v>
      </c>
      <c r="I50" s="1">
        <v>5676978</v>
      </c>
      <c r="J50" s="22">
        <v>48607416</v>
      </c>
    </row>
    <row r="51" spans="1:10" ht="12.75">
      <c r="A51" t="s">
        <v>43</v>
      </c>
      <c r="B51" s="1">
        <v>0</v>
      </c>
      <c r="C51" s="1"/>
      <c r="D51" s="1">
        <v>0</v>
      </c>
      <c r="E51" s="1">
        <v>0</v>
      </c>
      <c r="F51" s="1">
        <v>0</v>
      </c>
      <c r="G51" s="1"/>
      <c r="H51" s="1">
        <v>24081260</v>
      </c>
      <c r="I51" s="1">
        <v>14473073</v>
      </c>
      <c r="J51" s="22">
        <v>154630092</v>
      </c>
    </row>
    <row r="52" spans="1:10" ht="12.75">
      <c r="A52" t="s">
        <v>44</v>
      </c>
      <c r="B52" s="1">
        <v>0</v>
      </c>
      <c r="C52" s="1"/>
      <c r="D52" s="1">
        <v>0</v>
      </c>
      <c r="E52" s="1">
        <v>0</v>
      </c>
      <c r="F52" s="1">
        <v>63000</v>
      </c>
      <c r="G52" s="1"/>
      <c r="H52" s="1">
        <v>36084495</v>
      </c>
      <c r="I52" s="1">
        <v>18264068</v>
      </c>
      <c r="J52" s="22">
        <v>288459950</v>
      </c>
    </row>
    <row r="53" spans="1:10" ht="12.75">
      <c r="A53" t="s">
        <v>45</v>
      </c>
      <c r="B53" s="1">
        <v>0</v>
      </c>
      <c r="C53" s="1"/>
      <c r="D53" s="1">
        <v>0</v>
      </c>
      <c r="E53" s="1">
        <v>0</v>
      </c>
      <c r="F53" s="1">
        <v>0</v>
      </c>
      <c r="G53" s="1"/>
      <c r="H53" s="1">
        <v>8555236</v>
      </c>
      <c r="I53" s="1">
        <v>8099824</v>
      </c>
      <c r="J53" s="22">
        <v>73040390</v>
      </c>
    </row>
    <row r="54" spans="1:10" ht="12.75">
      <c r="A54" t="s">
        <v>47</v>
      </c>
      <c r="B54" s="1">
        <v>0</v>
      </c>
      <c r="C54" s="1"/>
      <c r="D54" s="1">
        <v>0</v>
      </c>
      <c r="E54" s="1">
        <v>0</v>
      </c>
      <c r="F54" s="1">
        <v>0</v>
      </c>
      <c r="G54" s="1"/>
      <c r="H54" s="1">
        <v>9465440</v>
      </c>
      <c r="I54" s="1">
        <v>6351353</v>
      </c>
      <c r="J54" s="22">
        <v>59262898</v>
      </c>
    </row>
    <row r="55" spans="1:10" ht="12.75">
      <c r="A55" t="s">
        <v>46</v>
      </c>
      <c r="B55" s="1">
        <v>0</v>
      </c>
      <c r="C55" s="1"/>
      <c r="D55" s="1">
        <v>0</v>
      </c>
      <c r="E55" s="1">
        <v>0</v>
      </c>
      <c r="F55" s="1">
        <v>38559</v>
      </c>
      <c r="G55" s="1"/>
      <c r="H55" s="1">
        <v>18859758</v>
      </c>
      <c r="I55" s="1">
        <v>15684144</v>
      </c>
      <c r="J55" s="22">
        <v>154537622</v>
      </c>
    </row>
    <row r="56" spans="1:10" ht="12.75">
      <c r="A56" t="s">
        <v>48</v>
      </c>
      <c r="B56" s="1">
        <v>0</v>
      </c>
      <c r="C56" s="1"/>
      <c r="D56" s="1">
        <v>0</v>
      </c>
      <c r="E56" s="1">
        <v>0</v>
      </c>
      <c r="F56" s="1">
        <v>0</v>
      </c>
      <c r="G56" s="1"/>
      <c r="H56" s="1">
        <v>25080707</v>
      </c>
      <c r="I56" s="1">
        <v>20480791</v>
      </c>
      <c r="J56" s="22">
        <v>181655885</v>
      </c>
    </row>
    <row r="57" spans="1:10" ht="12.75">
      <c r="A57" t="s">
        <v>50</v>
      </c>
      <c r="B57" s="1">
        <v>0</v>
      </c>
      <c r="C57" s="1"/>
      <c r="D57" s="1">
        <v>0</v>
      </c>
      <c r="E57" s="1">
        <v>0</v>
      </c>
      <c r="F57" s="1">
        <v>0</v>
      </c>
      <c r="G57" s="1"/>
      <c r="H57" s="1">
        <v>8175159</v>
      </c>
      <c r="I57" s="1">
        <v>8179730</v>
      </c>
      <c r="J57" s="22">
        <v>76509101</v>
      </c>
    </row>
    <row r="58" spans="1:10" ht="12.75">
      <c r="A58" t="s">
        <v>49</v>
      </c>
      <c r="B58" s="1">
        <v>0</v>
      </c>
      <c r="C58" s="1"/>
      <c r="D58" s="1">
        <v>0</v>
      </c>
      <c r="E58" s="1">
        <v>0</v>
      </c>
      <c r="F58" s="1">
        <v>20640</v>
      </c>
      <c r="G58" s="1"/>
      <c r="H58" s="1">
        <v>34994546</v>
      </c>
      <c r="I58" s="1">
        <v>29178413</v>
      </c>
      <c r="J58" s="22">
        <v>269965369</v>
      </c>
    </row>
    <row r="59" spans="1:10" ht="12.75">
      <c r="A59" t="s">
        <v>51</v>
      </c>
      <c r="B59" s="1">
        <v>0</v>
      </c>
      <c r="C59" s="1"/>
      <c r="D59" s="1">
        <v>0</v>
      </c>
      <c r="E59" s="1">
        <v>0</v>
      </c>
      <c r="F59" s="1">
        <v>0</v>
      </c>
      <c r="G59" s="1"/>
      <c r="H59" s="1">
        <v>3118613</v>
      </c>
      <c r="I59" s="1">
        <v>2591151</v>
      </c>
      <c r="J59" s="22">
        <v>20665551</v>
      </c>
    </row>
    <row r="60" spans="1:10" ht="12.75">
      <c r="A60" t="s">
        <v>52</v>
      </c>
      <c r="B60" s="1">
        <v>0</v>
      </c>
      <c r="C60" s="1"/>
      <c r="D60" s="1">
        <v>0</v>
      </c>
      <c r="E60" s="1">
        <v>0</v>
      </c>
      <c r="F60" s="1">
        <v>0</v>
      </c>
      <c r="G60" s="1"/>
      <c r="H60" s="1">
        <v>0</v>
      </c>
      <c r="I60" s="1">
        <v>0</v>
      </c>
      <c r="J60" s="22"/>
    </row>
    <row r="61" spans="1:10" ht="12.75">
      <c r="A61" t="s">
        <v>53</v>
      </c>
      <c r="B61" s="1">
        <v>0</v>
      </c>
      <c r="C61" s="1"/>
      <c r="D61" s="1">
        <v>0</v>
      </c>
      <c r="E61" s="1">
        <v>0</v>
      </c>
      <c r="F61" s="1">
        <v>0</v>
      </c>
      <c r="G61" s="1"/>
      <c r="H61" s="1">
        <v>7095</v>
      </c>
      <c r="I61" s="1">
        <v>10000</v>
      </c>
      <c r="J61" s="22">
        <v>142130</v>
      </c>
    </row>
    <row r="62" spans="1:10" ht="12.75">
      <c r="A62" t="s">
        <v>54</v>
      </c>
      <c r="B62" s="1">
        <v>0</v>
      </c>
      <c r="C62" s="1"/>
      <c r="D62" s="1">
        <v>0</v>
      </c>
      <c r="E62" s="1">
        <v>0</v>
      </c>
      <c r="F62" s="1">
        <v>0</v>
      </c>
      <c r="G62" s="1"/>
      <c r="H62" s="1">
        <v>0</v>
      </c>
      <c r="I62" s="1">
        <v>0</v>
      </c>
      <c r="J62" s="24"/>
    </row>
    <row r="63" ht="12.75">
      <c r="J63" s="25"/>
    </row>
    <row r="64" spans="1:10" ht="12.75">
      <c r="A64" s="8" t="s">
        <v>63</v>
      </c>
      <c r="B64" s="4">
        <f>SUM(B8:B63)</f>
        <v>0</v>
      </c>
      <c r="C64" s="4"/>
      <c r="D64" s="4">
        <f>SUM(D8:D63)</f>
        <v>0</v>
      </c>
      <c r="E64" s="4">
        <f>SUM(E8:E63)</f>
        <v>0</v>
      </c>
      <c r="F64" s="4">
        <f>SUM(F8:F63)</f>
        <v>748767</v>
      </c>
      <c r="G64" s="4"/>
      <c r="H64" s="4">
        <f>SUM(H8:H63)</f>
        <v>1106832919</v>
      </c>
      <c r="I64" s="4">
        <f>SUM(I8:I63)</f>
        <v>856776461</v>
      </c>
      <c r="J64" s="23">
        <f>SUM(J8:J63)</f>
        <v>8620668569</v>
      </c>
    </row>
    <row r="65" ht="12.75">
      <c r="J65" s="9"/>
    </row>
    <row r="66" ht="12.75">
      <c r="J66" s="9"/>
    </row>
    <row r="67" ht="12.75">
      <c r="J67" s="9"/>
    </row>
    <row r="68" ht="12.75">
      <c r="J68" s="9"/>
    </row>
    <row r="69" ht="12.75">
      <c r="J69" s="9"/>
    </row>
    <row r="70" ht="12.75">
      <c r="J70" s="9"/>
    </row>
    <row r="71" ht="12.75">
      <c r="J71" s="9"/>
    </row>
    <row r="72" ht="12.75">
      <c r="J72" s="9"/>
    </row>
    <row r="73" ht="12.75">
      <c r="J73" s="9"/>
    </row>
    <row r="74" ht="12.75">
      <c r="J74" s="9"/>
    </row>
    <row r="75" ht="12.75">
      <c r="J75" s="9"/>
    </row>
    <row r="76" ht="12.75">
      <c r="J76" s="9"/>
    </row>
    <row r="77" ht="12.75">
      <c r="J77" s="9"/>
    </row>
    <row r="78" ht="12.75">
      <c r="J78" s="9"/>
    </row>
  </sheetData>
  <sheetProtection/>
  <mergeCells count="4">
    <mergeCell ref="A1:J1"/>
    <mergeCell ref="A2:J2"/>
    <mergeCell ref="B5:B6"/>
    <mergeCell ref="D5:F5"/>
  </mergeCells>
  <printOptions horizontalCentered="1"/>
  <pageMargins left="0.5" right="0.5" top="1" bottom="1" header="0.5" footer="0.5"/>
  <pageSetup fitToHeight="1" fitToWidth="1" horizontalDpi="600" verticalDpi="600" orientation="portrait" scale="77" r:id="rId1"/>
  <headerFooter alignWithMargins="0">
    <oddFooter>&amp;R2-24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Miller</dc:creator>
  <cp:keywords/>
  <dc:description/>
  <cp:lastModifiedBy>Mary Miller</cp:lastModifiedBy>
  <cp:lastPrinted>2012-04-27T13:03:35Z</cp:lastPrinted>
  <dcterms:created xsi:type="dcterms:W3CDTF">2001-02-21T21:32:08Z</dcterms:created>
  <dcterms:modified xsi:type="dcterms:W3CDTF">2012-06-12T15:00:23Z</dcterms:modified>
  <cp:category/>
  <cp:version/>
  <cp:contentType/>
  <cp:contentStatus/>
</cp:coreProperties>
</file>