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T&amp;M - Type &amp; Control" sheetId="1" r:id="rId1"/>
    <sheet name="T&amp;M - 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<sst xmlns="http://schemas.openxmlformats.org/spreadsheetml/2006/main" count="88" uniqueCount="75">
  <si>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</si>
  <si>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</si>
  <si>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</si>
  <si>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</si>
  <si>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</si>
  <si>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</si>
  <si>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</si>
  <si>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</si>
  <si>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</si>
  <si>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</si>
  <si>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</si>
  <si>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</si>
  <si>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</si>
  <si>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</si>
  <si>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</si>
  <si>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</si>
  <si>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</si>
  <si>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</si>
  <si>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</si>
  <si>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</si>
  <si>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</si>
  <si>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</si>
  <si>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</si>
  <si>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</si>
  <si>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</si>
  <si>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</si>
  <si>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</si>
  <si>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</si>
  <si>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</si>
  <si>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</si>
  <si>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</si>
  <si>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</si>
  <si>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</si>
  <si>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</si>
  <si>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</si>
  <si>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</si>
  <si>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</si>
  <si>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</si>
  <si>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</si>
  <si>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</si>
  <si>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</si>
  <si>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</si>
  <si>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</si>
  <si>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</si>
  <si>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</si>
  <si>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</si>
  <si>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</si>
  <si>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</si>
  <si>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</si>
  <si>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</si>
  <si>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</si>
  <si>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</si>
  <si>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</si>
  <si>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</si>
  <si>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</si>
  <si>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</si>
  <si>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</t>
  </si>
  <si>
    <t>Military</t>
  </si>
  <si>
    <t>Teaching Services</t>
  </si>
  <si>
    <t>Certain Subjects</t>
  </si>
  <si>
    <t>Teacher/Military</t>
  </si>
  <si>
    <t>All Other Authorized</t>
  </si>
  <si>
    <t>For Teaching in</t>
  </si>
  <si>
    <t>Loans Issued Before 1972</t>
  </si>
  <si>
    <t>Loans Issued After 1972</t>
  </si>
  <si>
    <t>As of June 30, 2009</t>
  </si>
  <si>
    <t>Cumulative Cancellations</t>
  </si>
  <si>
    <t>Federal Perkins Loan Program</t>
  </si>
  <si>
    <t>NOTE:   Number of Institutions represents schools that reported these Federal Perkins Loan account transactions.</t>
  </si>
  <si>
    <t>Institutions</t>
  </si>
  <si>
    <t>Proprietary</t>
  </si>
  <si>
    <t>Private 4 Year</t>
  </si>
  <si>
    <t>Private 2 Year</t>
  </si>
  <si>
    <t>Public 4 Year</t>
  </si>
  <si>
    <t>Public 2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</si>
</sst>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6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2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8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6.8515625" style="0" customWidth="1"/>
    <col min="7" max="7" width="7.421875" style="0" customWidth="1"/>
    <col min="8" max="8" width="16.7109375" style="0" customWidth="1"/>
    <col min="9" max="9" width="6.00390625" style="0" customWidth="1"/>
    <col min="10" max="10" width="12.7109375" style="0" customWidth="1"/>
    <col min="11" max="11" width="16.140625" style="0" customWidth="1"/>
  </cols>
  <sheetData>
    <row r="1" spans="1:11" ht="18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6:11" ht="12.75">
      <c r="F6" s="11" t="s">
        <v>64</v>
      </c>
      <c r="G6" s="11"/>
      <c r="H6" s="11"/>
      <c r="I6" s="11"/>
      <c r="J6" s="11"/>
      <c r="K6" s="11"/>
    </row>
    <row r="7" spans="2:11" ht="12.75">
      <c r="B7" s="9" t="s">
        <v>63</v>
      </c>
      <c r="C7" s="9"/>
      <c r="D7" s="9"/>
      <c r="E7" s="6"/>
      <c r="F7" s="9" t="s">
        <v>62</v>
      </c>
      <c r="G7" s="9"/>
      <c r="H7" s="8" t="s">
        <v>61</v>
      </c>
      <c r="I7" s="8"/>
      <c r="J7" s="10"/>
      <c r="K7" s="10"/>
    </row>
    <row r="8" spans="1:11" ht="12.75">
      <c r="A8" s="4"/>
      <c r="B8" s="9" t="s">
        <v>60</v>
      </c>
      <c r="C8" s="9"/>
      <c r="D8" s="9"/>
      <c r="E8" s="6"/>
      <c r="F8" s="9" t="s">
        <v>59</v>
      </c>
      <c r="G8" s="9"/>
      <c r="H8" s="8" t="s">
        <v>58</v>
      </c>
      <c r="I8" s="8"/>
      <c r="J8" s="7" t="s">
        <v>57</v>
      </c>
      <c r="K8" s="6" t="s">
        <v>56</v>
      </c>
    </row>
    <row r="10" spans="1:11" ht="12.75">
      <c r="A10" t="s">
        <v>74</v>
      </c>
      <c r="C10" s="5">
        <v>2868692</v>
      </c>
      <c r="D10" s="5"/>
      <c r="E10" s="5"/>
      <c r="F10" s="5">
        <v>158397</v>
      </c>
      <c r="G10" s="5"/>
      <c r="H10" s="5">
        <v>3825468</v>
      </c>
      <c r="I10" s="5"/>
      <c r="J10" s="5">
        <v>59610</v>
      </c>
      <c r="K10" s="5">
        <f>SUM(F10:J10)</f>
        <v>4043475</v>
      </c>
    </row>
    <row r="11" spans="1:11" ht="12.75">
      <c r="A11" t="s">
        <v>73</v>
      </c>
      <c r="C11" s="3">
        <v>293085120</v>
      </c>
      <c r="F11" s="3">
        <v>36761729</v>
      </c>
      <c r="G11" s="3"/>
      <c r="H11" s="3">
        <v>434891217</v>
      </c>
      <c r="I11" s="3"/>
      <c r="J11" s="3">
        <v>697749</v>
      </c>
      <c r="K11" s="3">
        <f>SUM(F11:J11)</f>
        <v>472350695</v>
      </c>
    </row>
    <row r="12" spans="1:11" ht="12.75">
      <c r="A12" t="s">
        <v>72</v>
      </c>
      <c r="C12" s="3">
        <v>319242</v>
      </c>
      <c r="F12" s="3">
        <v>189455</v>
      </c>
      <c r="G12" s="3"/>
      <c r="H12" s="3">
        <v>410124</v>
      </c>
      <c r="I12" s="3"/>
      <c r="J12" s="3">
        <v>1833</v>
      </c>
      <c r="K12" s="3">
        <f>SUM(F12:J12)</f>
        <v>601412</v>
      </c>
    </row>
    <row r="13" spans="1:11" ht="12.75">
      <c r="A13" t="s">
        <v>71</v>
      </c>
      <c r="C13" s="3">
        <v>208225974</v>
      </c>
      <c r="F13" s="3">
        <v>25000435</v>
      </c>
      <c r="G13" s="3"/>
      <c r="H13" s="3">
        <v>253674777</v>
      </c>
      <c r="I13" s="3"/>
      <c r="J13" s="3">
        <v>644664</v>
      </c>
      <c r="K13" s="3">
        <f>SUM(F13:J13)</f>
        <v>279319876</v>
      </c>
    </row>
    <row r="14" spans="1:11" ht="12.75">
      <c r="A14" t="s">
        <v>70</v>
      </c>
      <c r="C14" s="3">
        <v>451917</v>
      </c>
      <c r="F14" s="3">
        <v>107633</v>
      </c>
      <c r="G14" s="3"/>
      <c r="H14" s="3">
        <v>1352600</v>
      </c>
      <c r="I14" s="3"/>
      <c r="J14" s="3">
        <v>27638</v>
      </c>
      <c r="K14" s="3">
        <f>SUM(F14:J14)</f>
        <v>1487871</v>
      </c>
    </row>
    <row r="16" spans="1:11" ht="12.75">
      <c r="A16" s="6" t="s">
        <v>0</v>
      </c>
      <c r="C16" s="1">
        <f>SUM(C10:C15)</f>
        <v>504950945</v>
      </c>
      <c r="D16" s="1"/>
      <c r="E16" s="1"/>
      <c r="F16" s="1">
        <f>SUM(F10:F15)</f>
        <v>62217649</v>
      </c>
      <c r="G16" s="1"/>
      <c r="H16" s="1">
        <f>SUM(H10:H15)</f>
        <v>694154186</v>
      </c>
      <c r="I16" s="1"/>
      <c r="J16" s="1">
        <f>SUM(J10:J15)</f>
        <v>1431494</v>
      </c>
      <c r="K16" s="1">
        <f>SUM(K10:K15)</f>
        <v>757803329</v>
      </c>
    </row>
    <row r="17" spans="1:11" ht="12.75">
      <c r="A17" s="15" t="s">
        <v>69</v>
      </c>
      <c r="C17" s="14">
        <v>1560</v>
      </c>
      <c r="D17" s="14"/>
      <c r="E17" s="14"/>
      <c r="F17" s="14">
        <v>1262</v>
      </c>
      <c r="G17" s="14"/>
      <c r="H17" s="14">
        <v>1759</v>
      </c>
      <c r="I17" s="14"/>
      <c r="J17" s="14">
        <v>721</v>
      </c>
      <c r="K17" s="14"/>
    </row>
    <row r="20" ht="12.75">
      <c r="A20" t="s">
        <v>68</v>
      </c>
    </row>
  </sheetData>
  <sheetProtection/>
  <mergeCells count="10">
    <mergeCell ref="A1:K1"/>
    <mergeCell ref="A2:K2"/>
    <mergeCell ref="A3:K3"/>
    <mergeCell ref="F6:K6"/>
    <mergeCell ref="H7:I7"/>
    <mergeCell ref="H8:I8"/>
    <mergeCell ref="B8:D8"/>
    <mergeCell ref="B7:D7"/>
    <mergeCell ref="F7:G7"/>
    <mergeCell ref="F8:G8"/>
  </mergeCells>
  <printOptions horizontalCentered="1"/>
  <pageMargins left="0.75" right="0.75" top="1.19" bottom="1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</cols>
  <sheetData>
    <row r="1" spans="1:11" ht="18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6:11" ht="12.75">
      <c r="F6" s="11" t="s">
        <v>64</v>
      </c>
      <c r="G6" s="11"/>
      <c r="H6" s="11"/>
      <c r="I6" s="11"/>
      <c r="J6" s="11"/>
      <c r="K6" s="11"/>
    </row>
    <row r="7" spans="2:11" ht="12.75">
      <c r="B7" s="9" t="s">
        <v>63</v>
      </c>
      <c r="C7" s="9"/>
      <c r="D7" s="9"/>
      <c r="E7" s="6"/>
      <c r="F7" s="9" t="s">
        <v>62</v>
      </c>
      <c r="G7" s="9"/>
      <c r="H7" s="8" t="s">
        <v>61</v>
      </c>
      <c r="I7" s="8"/>
      <c r="J7" s="10"/>
      <c r="K7" s="10"/>
    </row>
    <row r="8" spans="1:11" ht="12.75">
      <c r="A8" s="4"/>
      <c r="B8" s="9" t="s">
        <v>60</v>
      </c>
      <c r="C8" s="9"/>
      <c r="D8" s="9"/>
      <c r="E8" s="6"/>
      <c r="F8" s="9" t="s">
        <v>59</v>
      </c>
      <c r="G8" s="9"/>
      <c r="H8" s="8" t="s">
        <v>58</v>
      </c>
      <c r="I8" s="8"/>
      <c r="J8" s="7" t="s">
        <v>57</v>
      </c>
      <c r="K8" s="6" t="s">
        <v>56</v>
      </c>
    </row>
    <row r="9" spans="1:11" ht="12.75">
      <c r="A9" s="4"/>
      <c r="B9" s="6"/>
      <c r="D9" s="6"/>
      <c r="E9" s="6"/>
      <c r="K9" s="6"/>
    </row>
    <row r="10" spans="1:11" ht="12.75">
      <c r="A10" s="4" t="s">
        <v>55</v>
      </c>
      <c r="C10" s="5">
        <v>7995943</v>
      </c>
      <c r="D10" s="5"/>
      <c r="E10" s="5"/>
      <c r="F10" s="5">
        <v>477493</v>
      </c>
      <c r="G10" s="5"/>
      <c r="H10" s="5">
        <v>11084101</v>
      </c>
      <c r="I10" s="5"/>
      <c r="J10" s="5">
        <v>24712</v>
      </c>
      <c r="K10" s="5">
        <f>SUM(F10:J10)</f>
        <v>11586306</v>
      </c>
    </row>
    <row r="11" spans="1:11" ht="12.75">
      <c r="A11" s="4" t="s">
        <v>54</v>
      </c>
      <c r="C11" s="3">
        <v>0</v>
      </c>
      <c r="D11" s="3"/>
      <c r="E11" s="3"/>
      <c r="F11" s="3">
        <v>1000</v>
      </c>
      <c r="G11" s="3"/>
      <c r="H11" s="3">
        <v>36892</v>
      </c>
      <c r="I11" s="3"/>
      <c r="J11" s="3">
        <v>0</v>
      </c>
      <c r="K11" s="3">
        <f>SUM(F11:J11)</f>
        <v>37892</v>
      </c>
    </row>
    <row r="12" spans="1:11" ht="12.75">
      <c r="A12" s="4" t="s">
        <v>53</v>
      </c>
      <c r="C12" s="3">
        <v>5012343</v>
      </c>
      <c r="D12" s="3"/>
      <c r="E12" s="3"/>
      <c r="F12" s="3">
        <v>244453</v>
      </c>
      <c r="G12" s="3"/>
      <c r="H12" s="3">
        <v>7415969</v>
      </c>
      <c r="I12" s="3"/>
      <c r="J12" s="3">
        <v>5271</v>
      </c>
      <c r="K12" s="3">
        <f>SUM(F12:J12)</f>
        <v>7665693</v>
      </c>
    </row>
    <row r="13" spans="1:11" ht="12.75">
      <c r="A13" s="4" t="s">
        <v>52</v>
      </c>
      <c r="C13" s="3">
        <v>6767086</v>
      </c>
      <c r="D13" s="3"/>
      <c r="E13" s="3"/>
      <c r="F13" s="3">
        <v>774630</v>
      </c>
      <c r="G13" s="3"/>
      <c r="H13" s="3">
        <v>16200001</v>
      </c>
      <c r="I13" s="3"/>
      <c r="J13" s="3">
        <v>18743</v>
      </c>
      <c r="K13" s="3">
        <f>SUM(F13:J13)</f>
        <v>16993374</v>
      </c>
    </row>
    <row r="14" spans="1:11" ht="12.75">
      <c r="A14" s="4" t="s">
        <v>51</v>
      </c>
      <c r="C14" s="3">
        <v>39807805</v>
      </c>
      <c r="D14" s="3"/>
      <c r="E14" s="3"/>
      <c r="F14" s="3">
        <v>5223535</v>
      </c>
      <c r="G14" s="3"/>
      <c r="H14" s="3">
        <v>63764566</v>
      </c>
      <c r="I14" s="3"/>
      <c r="J14" s="3">
        <v>58694</v>
      </c>
      <c r="K14" s="3">
        <f>SUM(F14:J14)</f>
        <v>69046795</v>
      </c>
    </row>
    <row r="15" spans="1:11" ht="12.75">
      <c r="A15" s="4" t="s">
        <v>50</v>
      </c>
      <c r="C15" s="3">
        <v>7410115</v>
      </c>
      <c r="D15" s="3"/>
      <c r="E15" s="3"/>
      <c r="F15" s="3">
        <v>763990</v>
      </c>
      <c r="G15" s="3"/>
      <c r="H15" s="3">
        <v>9988778</v>
      </c>
      <c r="I15" s="3"/>
      <c r="J15" s="3">
        <v>18913</v>
      </c>
      <c r="K15" s="3">
        <f>SUM(F15:J15)</f>
        <v>10771681</v>
      </c>
    </row>
    <row r="16" spans="1:11" ht="12.75">
      <c r="A16" s="4" t="s">
        <v>49</v>
      </c>
      <c r="C16" s="3">
        <v>6546479</v>
      </c>
      <c r="D16" s="3"/>
      <c r="E16" s="3"/>
      <c r="F16" s="3">
        <v>258549</v>
      </c>
      <c r="G16" s="3"/>
      <c r="H16" s="3">
        <v>4183432</v>
      </c>
      <c r="I16" s="3"/>
      <c r="J16" s="3">
        <v>16530</v>
      </c>
      <c r="K16" s="3">
        <f>SUM(F16:J16)</f>
        <v>4458511</v>
      </c>
    </row>
    <row r="17" spans="1:11" ht="12.75">
      <c r="A17" s="4" t="s">
        <v>48</v>
      </c>
      <c r="C17" s="3">
        <v>472878</v>
      </c>
      <c r="D17" s="3"/>
      <c r="E17" s="3"/>
      <c r="F17" s="3">
        <v>183825</v>
      </c>
      <c r="G17" s="3"/>
      <c r="H17" s="3">
        <v>1138604</v>
      </c>
      <c r="I17" s="3"/>
      <c r="J17" s="3">
        <v>375</v>
      </c>
      <c r="K17" s="3">
        <f>SUM(F17:J17)</f>
        <v>1322804</v>
      </c>
    </row>
    <row r="18" spans="1:11" ht="12.75">
      <c r="A18" s="4" t="s">
        <v>47</v>
      </c>
      <c r="C18" s="3">
        <v>2745132</v>
      </c>
      <c r="D18" s="3"/>
      <c r="E18" s="3"/>
      <c r="F18" s="3">
        <v>206437</v>
      </c>
      <c r="G18" s="3"/>
      <c r="H18" s="3">
        <v>2328129</v>
      </c>
      <c r="I18" s="3"/>
      <c r="J18" s="3">
        <v>11513</v>
      </c>
      <c r="K18" s="3">
        <f>SUM(F18:J18)</f>
        <v>2546079</v>
      </c>
    </row>
    <row r="19" spans="1:11" ht="12.75">
      <c r="A19" s="4" t="s">
        <v>46</v>
      </c>
      <c r="C19" s="3">
        <v>10416110</v>
      </c>
      <c r="D19" s="3"/>
      <c r="E19" s="3"/>
      <c r="F19" s="3">
        <v>952357</v>
      </c>
      <c r="G19" s="3"/>
      <c r="H19" s="3">
        <v>13666711</v>
      </c>
      <c r="I19" s="3"/>
      <c r="J19" s="3">
        <v>21174</v>
      </c>
      <c r="K19" s="3">
        <f>SUM(F19:J19)</f>
        <v>14640242</v>
      </c>
    </row>
    <row r="20" spans="1:11" ht="12.75">
      <c r="A20" s="4" t="s">
        <v>45</v>
      </c>
      <c r="C20" s="3">
        <v>6865902</v>
      </c>
      <c r="D20" s="3"/>
      <c r="E20" s="3"/>
      <c r="F20" s="3">
        <v>927270</v>
      </c>
      <c r="G20" s="3"/>
      <c r="H20" s="3">
        <v>11578791</v>
      </c>
      <c r="I20" s="3"/>
      <c r="J20" s="3">
        <v>8779</v>
      </c>
      <c r="K20" s="3">
        <f>SUM(F20:J20)</f>
        <v>12514840</v>
      </c>
    </row>
    <row r="21" spans="1:11" ht="12.75">
      <c r="A21" s="4" t="s">
        <v>44</v>
      </c>
      <c r="C21" s="3">
        <v>680294</v>
      </c>
      <c r="D21" s="3"/>
      <c r="E21" s="3"/>
      <c r="F21" s="3">
        <v>77557</v>
      </c>
      <c r="G21" s="3"/>
      <c r="H21" s="3">
        <v>1205366</v>
      </c>
      <c r="I21" s="3"/>
      <c r="J21" s="3">
        <v>888</v>
      </c>
      <c r="K21" s="3">
        <f>SUM(F21:J21)</f>
        <v>1283811</v>
      </c>
    </row>
    <row r="22" spans="1:11" ht="12.75">
      <c r="A22" s="4" t="s">
        <v>43</v>
      </c>
      <c r="C22" s="3">
        <v>2087529</v>
      </c>
      <c r="D22" s="3"/>
      <c r="E22" s="3"/>
      <c r="F22" s="3">
        <v>220123</v>
      </c>
      <c r="G22" s="3"/>
      <c r="H22" s="3">
        <v>4752497</v>
      </c>
      <c r="I22" s="3"/>
      <c r="J22" s="3">
        <v>7072</v>
      </c>
      <c r="K22" s="3">
        <f>SUM(F22:J22)</f>
        <v>4979692</v>
      </c>
    </row>
    <row r="23" spans="1:11" ht="12.75">
      <c r="A23" s="4" t="s">
        <v>42</v>
      </c>
      <c r="C23" s="3">
        <v>24189340</v>
      </c>
      <c r="D23" s="3"/>
      <c r="E23" s="3"/>
      <c r="F23" s="3">
        <v>2134518</v>
      </c>
      <c r="G23" s="3"/>
      <c r="H23" s="3">
        <v>24178737</v>
      </c>
      <c r="I23" s="3"/>
      <c r="J23" s="3">
        <v>28393</v>
      </c>
      <c r="K23" s="3">
        <f>SUM(F23:J23)</f>
        <v>26341648</v>
      </c>
    </row>
    <row r="24" spans="1:11" ht="12.75">
      <c r="A24" s="4" t="s">
        <v>41</v>
      </c>
      <c r="C24" s="3">
        <v>17127026</v>
      </c>
      <c r="D24" s="3"/>
      <c r="E24" s="3"/>
      <c r="F24" s="3">
        <v>2189953</v>
      </c>
      <c r="G24" s="3"/>
      <c r="H24" s="3">
        <v>13897878</v>
      </c>
      <c r="I24" s="3"/>
      <c r="J24" s="3">
        <v>25853</v>
      </c>
      <c r="K24" s="3">
        <f>SUM(F24:J24)</f>
        <v>16113684</v>
      </c>
    </row>
    <row r="25" spans="1:11" ht="12.75">
      <c r="A25" s="4" t="s">
        <v>40</v>
      </c>
      <c r="C25" s="3">
        <v>11747277</v>
      </c>
      <c r="D25" s="3"/>
      <c r="E25" s="3"/>
      <c r="F25" s="3">
        <v>2505952</v>
      </c>
      <c r="G25" s="3"/>
      <c r="H25" s="3">
        <v>11787395</v>
      </c>
      <c r="I25" s="3"/>
      <c r="J25" s="3">
        <v>10644</v>
      </c>
      <c r="K25" s="3">
        <f>SUM(F25:J25)</f>
        <v>14303991</v>
      </c>
    </row>
    <row r="26" spans="1:11" ht="12.75">
      <c r="A26" s="4" t="s">
        <v>39</v>
      </c>
      <c r="C26" s="3">
        <v>10907856</v>
      </c>
      <c r="D26" s="3"/>
      <c r="E26" s="3"/>
      <c r="F26" s="3">
        <v>1472365</v>
      </c>
      <c r="G26" s="3"/>
      <c r="H26" s="3">
        <v>13819352</v>
      </c>
      <c r="I26" s="3"/>
      <c r="J26" s="3">
        <v>28271</v>
      </c>
      <c r="K26" s="3">
        <f>SUM(F26:J26)</f>
        <v>15319988</v>
      </c>
    </row>
    <row r="27" spans="1:11" ht="12.75">
      <c r="A27" s="4" t="s">
        <v>38</v>
      </c>
      <c r="C27" s="3">
        <v>11361369</v>
      </c>
      <c r="D27" s="3"/>
      <c r="E27" s="3"/>
      <c r="F27" s="3">
        <v>1207812</v>
      </c>
      <c r="G27" s="3"/>
      <c r="H27" s="3">
        <v>18024194</v>
      </c>
      <c r="I27" s="3"/>
      <c r="J27" s="3">
        <v>11474</v>
      </c>
      <c r="K27" s="3">
        <f>SUM(F27:J27)</f>
        <v>19243480</v>
      </c>
    </row>
    <row r="28" spans="1:11" ht="12.75">
      <c r="A28" s="4" t="s">
        <v>37</v>
      </c>
      <c r="C28" s="3">
        <v>7205709</v>
      </c>
      <c r="D28" s="3"/>
      <c r="E28" s="3"/>
      <c r="F28" s="3">
        <v>1108611</v>
      </c>
      <c r="G28" s="3"/>
      <c r="H28" s="3">
        <v>14900096</v>
      </c>
      <c r="I28" s="3"/>
      <c r="J28" s="3">
        <v>9636</v>
      </c>
      <c r="K28" s="3">
        <f>SUM(F28:J28)</f>
        <v>16018343</v>
      </c>
    </row>
    <row r="29" spans="1:11" ht="12.75">
      <c r="A29" s="4" t="s">
        <v>36</v>
      </c>
      <c r="C29" s="3">
        <v>2103121</v>
      </c>
      <c r="D29" s="3"/>
      <c r="E29" s="3"/>
      <c r="F29" s="3">
        <v>584959</v>
      </c>
      <c r="G29" s="3"/>
      <c r="H29" s="3">
        <v>5489499</v>
      </c>
      <c r="I29" s="3"/>
      <c r="J29" s="3">
        <v>7281</v>
      </c>
      <c r="K29" s="3">
        <f>SUM(F29:J29)</f>
        <v>6081739</v>
      </c>
    </row>
    <row r="30" spans="1:11" ht="12.75">
      <c r="A30" s="4" t="s">
        <v>35</v>
      </c>
      <c r="C30" s="3">
        <v>4873397</v>
      </c>
      <c r="D30" s="3"/>
      <c r="E30" s="3"/>
      <c r="F30" s="3">
        <v>373468</v>
      </c>
      <c r="G30" s="3"/>
      <c r="H30" s="3">
        <v>6586911</v>
      </c>
      <c r="I30" s="3"/>
      <c r="J30" s="3">
        <v>23106</v>
      </c>
      <c r="K30" s="3">
        <f>SUM(F30:J30)</f>
        <v>6983485</v>
      </c>
    </row>
    <row r="31" spans="1:11" ht="12.75">
      <c r="A31" s="4" t="s">
        <v>34</v>
      </c>
      <c r="C31" s="3">
        <v>14367859</v>
      </c>
      <c r="D31" s="3"/>
      <c r="E31" s="3"/>
      <c r="F31" s="3">
        <v>1885706</v>
      </c>
      <c r="G31" s="3"/>
      <c r="H31" s="3">
        <v>19046627</v>
      </c>
      <c r="I31" s="3"/>
      <c r="J31" s="3">
        <v>123186</v>
      </c>
      <c r="K31" s="3">
        <f>SUM(F31:J31)</f>
        <v>21055519</v>
      </c>
    </row>
    <row r="32" spans="1:11" ht="12.75">
      <c r="A32" s="4" t="s">
        <v>33</v>
      </c>
      <c r="C32" s="3">
        <v>22431280</v>
      </c>
      <c r="D32" s="3"/>
      <c r="E32" s="3"/>
      <c r="F32" s="3">
        <v>3443409</v>
      </c>
      <c r="G32" s="3"/>
      <c r="H32" s="3">
        <v>22435867</v>
      </c>
      <c r="I32" s="3"/>
      <c r="J32" s="3">
        <v>34578</v>
      </c>
      <c r="K32" s="3">
        <f>SUM(F32:J32)</f>
        <v>25913854</v>
      </c>
    </row>
    <row r="33" spans="1:11" ht="12.75">
      <c r="A33" s="4" t="s">
        <v>32</v>
      </c>
      <c r="C33" s="3">
        <v>16311206</v>
      </c>
      <c r="D33" s="3"/>
      <c r="E33" s="3"/>
      <c r="F33" s="3">
        <v>1346875</v>
      </c>
      <c r="G33" s="3"/>
      <c r="H33" s="3">
        <v>14602477</v>
      </c>
      <c r="I33" s="3"/>
      <c r="J33" s="3">
        <v>10476</v>
      </c>
      <c r="K33" s="3">
        <f>SUM(F33:J33)</f>
        <v>15959828</v>
      </c>
    </row>
    <row r="34" spans="1:11" ht="12.75">
      <c r="A34" s="4" t="s">
        <v>31</v>
      </c>
      <c r="C34" s="3">
        <v>8031471</v>
      </c>
      <c r="D34" s="3"/>
      <c r="E34" s="3"/>
      <c r="F34" s="3">
        <v>478014</v>
      </c>
      <c r="G34" s="3"/>
      <c r="H34" s="3">
        <v>18250591</v>
      </c>
      <c r="I34" s="3"/>
      <c r="J34" s="3">
        <v>44835</v>
      </c>
      <c r="K34" s="3">
        <f>SUM(F34:J34)</f>
        <v>18773440</v>
      </c>
    </row>
    <row r="35" spans="1:11" ht="12.75">
      <c r="A35" s="4" t="s">
        <v>30</v>
      </c>
      <c r="C35" s="3">
        <v>13999466</v>
      </c>
      <c r="D35" s="3"/>
      <c r="E35" s="3"/>
      <c r="F35" s="3">
        <v>1530692</v>
      </c>
      <c r="G35" s="3"/>
      <c r="H35" s="3">
        <v>15813980</v>
      </c>
      <c r="I35" s="3"/>
      <c r="J35" s="3">
        <v>19669</v>
      </c>
      <c r="K35" s="3">
        <f>SUM(F35:J35)</f>
        <v>17364341</v>
      </c>
    </row>
    <row r="36" spans="1:11" ht="12.75">
      <c r="A36" s="4" t="s">
        <v>29</v>
      </c>
      <c r="C36" s="3">
        <v>2769807</v>
      </c>
      <c r="D36" s="3"/>
      <c r="E36" s="3"/>
      <c r="F36" s="3">
        <v>106380</v>
      </c>
      <c r="G36" s="3"/>
      <c r="H36" s="3">
        <v>3946166</v>
      </c>
      <c r="I36" s="3"/>
      <c r="J36" s="3">
        <v>4644</v>
      </c>
      <c r="K36" s="3">
        <f>SUM(F36:J36)</f>
        <v>4057190</v>
      </c>
    </row>
    <row r="37" spans="1:11" ht="12.75">
      <c r="A37" s="4" t="s">
        <v>28</v>
      </c>
      <c r="C37" s="3">
        <v>5625570</v>
      </c>
      <c r="D37" s="3"/>
      <c r="E37" s="3"/>
      <c r="F37" s="3">
        <v>665475</v>
      </c>
      <c r="G37" s="3"/>
      <c r="H37" s="3">
        <v>5999132</v>
      </c>
      <c r="I37" s="3"/>
      <c r="J37" s="3">
        <v>10813</v>
      </c>
      <c r="K37" s="3">
        <f>SUM(F37:J37)</f>
        <v>6675420</v>
      </c>
    </row>
    <row r="38" spans="1:11" ht="12.75">
      <c r="A38" s="4" t="s">
        <v>27</v>
      </c>
      <c r="C38" s="3">
        <v>506310</v>
      </c>
      <c r="D38" s="3"/>
      <c r="E38" s="3"/>
      <c r="F38" s="3">
        <v>56464</v>
      </c>
      <c r="G38" s="3"/>
      <c r="H38" s="3">
        <v>662736</v>
      </c>
      <c r="I38" s="3"/>
      <c r="J38" s="3">
        <v>188</v>
      </c>
      <c r="K38" s="3">
        <f>SUM(F38:J38)</f>
        <v>719388</v>
      </c>
    </row>
    <row r="39" spans="1:11" ht="12.75">
      <c r="A39" s="4" t="s">
        <v>26</v>
      </c>
      <c r="C39" s="3">
        <v>2128548</v>
      </c>
      <c r="D39" s="3"/>
      <c r="E39" s="3"/>
      <c r="F39" s="3">
        <v>371668</v>
      </c>
      <c r="G39" s="3"/>
      <c r="H39" s="3">
        <v>3489897</v>
      </c>
      <c r="I39" s="3"/>
      <c r="J39" s="3">
        <v>11152</v>
      </c>
      <c r="K39" s="3">
        <f>SUM(F39:J39)</f>
        <v>3872717</v>
      </c>
    </row>
    <row r="40" spans="1:11" ht="12.75">
      <c r="A40" s="4" t="s">
        <v>25</v>
      </c>
      <c r="C40" s="3">
        <v>8187196</v>
      </c>
      <c r="D40" s="3"/>
      <c r="E40" s="3"/>
      <c r="F40" s="3">
        <v>743206</v>
      </c>
      <c r="G40" s="3"/>
      <c r="H40" s="3">
        <v>7422929</v>
      </c>
      <c r="I40" s="3"/>
      <c r="J40" s="3">
        <v>13616</v>
      </c>
      <c r="K40" s="3">
        <f>SUM(F40:J40)</f>
        <v>8179751</v>
      </c>
    </row>
    <row r="41" spans="1:11" ht="12.75">
      <c r="A41" s="4" t="s">
        <v>24</v>
      </c>
      <c r="C41" s="3">
        <v>3549286</v>
      </c>
      <c r="D41" s="3"/>
      <c r="E41" s="3"/>
      <c r="F41" s="3">
        <v>864817</v>
      </c>
      <c r="G41" s="3"/>
      <c r="H41" s="3">
        <v>12167101</v>
      </c>
      <c r="I41" s="3"/>
      <c r="J41" s="3">
        <v>5605</v>
      </c>
      <c r="K41" s="3">
        <f>SUM(F41:J41)</f>
        <v>13037523</v>
      </c>
    </row>
    <row r="42" spans="1:11" ht="12.75">
      <c r="A42" s="4" t="s">
        <v>23</v>
      </c>
      <c r="C42" s="3">
        <v>42871088</v>
      </c>
      <c r="D42" s="3"/>
      <c r="E42" s="3"/>
      <c r="F42" s="3">
        <v>4433891</v>
      </c>
      <c r="G42" s="3"/>
      <c r="H42" s="3">
        <v>50824091</v>
      </c>
      <c r="I42" s="3"/>
      <c r="J42" s="3">
        <v>70057</v>
      </c>
      <c r="K42" s="3">
        <f>SUM(F42:J42)</f>
        <v>55328039</v>
      </c>
    </row>
    <row r="43" spans="1:11" ht="12.75">
      <c r="A43" s="4" t="s">
        <v>22</v>
      </c>
      <c r="C43" s="3">
        <v>12830860</v>
      </c>
      <c r="D43" s="3"/>
      <c r="E43" s="3"/>
      <c r="F43" s="3">
        <v>1228902</v>
      </c>
      <c r="G43" s="3"/>
      <c r="H43" s="3">
        <v>17515226</v>
      </c>
      <c r="I43" s="3"/>
      <c r="J43" s="3">
        <v>106836</v>
      </c>
      <c r="K43" s="3">
        <f>SUM(F43:J43)</f>
        <v>18850964</v>
      </c>
    </row>
    <row r="44" spans="1:11" ht="12.75">
      <c r="A44" s="4" t="s">
        <v>21</v>
      </c>
      <c r="C44" s="3">
        <v>3476141</v>
      </c>
      <c r="D44" s="3"/>
      <c r="E44" s="3"/>
      <c r="F44" s="3">
        <v>634404</v>
      </c>
      <c r="G44" s="3"/>
      <c r="H44" s="3">
        <v>4405863</v>
      </c>
      <c r="I44" s="3"/>
      <c r="J44" s="3">
        <v>13734</v>
      </c>
      <c r="K44" s="3">
        <f>SUM(F44:J44)</f>
        <v>5054001</v>
      </c>
    </row>
    <row r="45" spans="1:11" ht="12.75">
      <c r="A45" s="4" t="s">
        <v>20</v>
      </c>
      <c r="C45" s="3">
        <v>24042201</v>
      </c>
      <c r="D45" s="3"/>
      <c r="E45" s="3"/>
      <c r="F45" s="3">
        <v>2911288</v>
      </c>
      <c r="G45" s="3"/>
      <c r="H45" s="3">
        <v>24214494</v>
      </c>
      <c r="I45" s="3"/>
      <c r="J45" s="3">
        <v>31702</v>
      </c>
      <c r="K45" s="3">
        <f>SUM(F45:J45)</f>
        <v>27157484</v>
      </c>
    </row>
    <row r="46" spans="1:11" ht="12.75">
      <c r="A46" s="4" t="s">
        <v>19</v>
      </c>
      <c r="C46" s="3">
        <v>11261650</v>
      </c>
      <c r="D46" s="3"/>
      <c r="E46" s="3"/>
      <c r="F46" s="3">
        <v>1082366</v>
      </c>
      <c r="G46" s="3"/>
      <c r="H46" s="3">
        <v>16084415</v>
      </c>
      <c r="I46" s="3"/>
      <c r="J46" s="3">
        <v>10297</v>
      </c>
      <c r="K46" s="3">
        <f>SUM(F46:J46)</f>
        <v>17177078</v>
      </c>
    </row>
    <row r="47" spans="1:11" ht="12.75">
      <c r="A47" s="4" t="s">
        <v>18</v>
      </c>
      <c r="C47" s="3">
        <v>6763051</v>
      </c>
      <c r="D47" s="3"/>
      <c r="E47" s="3"/>
      <c r="F47" s="3">
        <v>1055017</v>
      </c>
      <c r="G47" s="3"/>
      <c r="H47" s="3">
        <v>10607014</v>
      </c>
      <c r="I47" s="3"/>
      <c r="J47" s="3">
        <v>21013</v>
      </c>
      <c r="K47" s="3">
        <f>SUM(F47:J47)</f>
        <v>11683044</v>
      </c>
    </row>
    <row r="48" spans="1:11" ht="12.75">
      <c r="A48" s="4" t="s">
        <v>17</v>
      </c>
      <c r="C48" s="3">
        <v>25279508</v>
      </c>
      <c r="D48" s="3"/>
      <c r="E48" s="3"/>
      <c r="F48" s="3">
        <v>2376031</v>
      </c>
      <c r="G48" s="3"/>
      <c r="H48" s="3">
        <v>19715738</v>
      </c>
      <c r="I48" s="3"/>
      <c r="J48" s="3">
        <v>119700</v>
      </c>
      <c r="K48" s="3">
        <f>SUM(F48:J48)</f>
        <v>22211469</v>
      </c>
    </row>
    <row r="49" spans="1:11" ht="12.75">
      <c r="A49" s="4" t="s">
        <v>16</v>
      </c>
      <c r="C49" s="3">
        <v>4755477</v>
      </c>
      <c r="D49" s="3"/>
      <c r="E49" s="3"/>
      <c r="F49" s="3">
        <v>566285</v>
      </c>
      <c r="G49" s="3"/>
      <c r="H49" s="3">
        <v>9388342</v>
      </c>
      <c r="I49" s="3"/>
      <c r="J49" s="3">
        <v>13750</v>
      </c>
      <c r="K49" s="3">
        <f>SUM(F49:J49)</f>
        <v>9968377</v>
      </c>
    </row>
    <row r="50" spans="1:11" ht="12.75">
      <c r="A50" s="4" t="s">
        <v>15</v>
      </c>
      <c r="C50" s="3">
        <v>3114596</v>
      </c>
      <c r="D50" s="3"/>
      <c r="E50" s="3"/>
      <c r="F50" s="3">
        <v>235910</v>
      </c>
      <c r="G50" s="3"/>
      <c r="H50" s="3">
        <v>3507332</v>
      </c>
      <c r="I50" s="3"/>
      <c r="J50" s="3">
        <v>9990</v>
      </c>
      <c r="K50" s="3">
        <f>SUM(F50:J50)</f>
        <v>3753232</v>
      </c>
    </row>
    <row r="51" spans="1:11" ht="12.75">
      <c r="A51" s="4" t="s">
        <v>14</v>
      </c>
      <c r="C51" s="3">
        <v>5221743</v>
      </c>
      <c r="D51" s="3"/>
      <c r="E51" s="3"/>
      <c r="F51" s="3">
        <v>591924</v>
      </c>
      <c r="G51" s="3"/>
      <c r="H51" s="3">
        <v>8847284</v>
      </c>
      <c r="I51" s="3"/>
      <c r="J51" s="3">
        <v>13590</v>
      </c>
      <c r="K51" s="3">
        <f>SUM(F51:J51)</f>
        <v>9452798</v>
      </c>
    </row>
    <row r="52" spans="1:11" ht="12.75">
      <c r="A52" s="4" t="s">
        <v>13</v>
      </c>
      <c r="C52" s="3">
        <v>3825317</v>
      </c>
      <c r="D52" s="3"/>
      <c r="E52" s="3"/>
      <c r="F52" s="3">
        <v>760506</v>
      </c>
      <c r="G52" s="3"/>
      <c r="H52" s="3">
        <v>10532235</v>
      </c>
      <c r="I52" s="3"/>
      <c r="J52" s="3">
        <v>29252</v>
      </c>
      <c r="K52" s="3">
        <f>SUM(F52:J52)</f>
        <v>11321993</v>
      </c>
    </row>
    <row r="53" spans="1:11" ht="12.75">
      <c r="A53" s="4" t="s">
        <v>12</v>
      </c>
      <c r="C53" s="3">
        <v>10497371</v>
      </c>
      <c r="D53" s="3"/>
      <c r="E53" s="3"/>
      <c r="F53" s="3">
        <v>1335837</v>
      </c>
      <c r="G53" s="3"/>
      <c r="H53" s="3">
        <v>16038853</v>
      </c>
      <c r="I53" s="3"/>
      <c r="J53" s="3">
        <v>20273</v>
      </c>
      <c r="K53" s="3">
        <f>SUM(F53:J53)</f>
        <v>17394963</v>
      </c>
    </row>
    <row r="54" spans="1:11" ht="12.75">
      <c r="A54" s="4" t="s">
        <v>11</v>
      </c>
      <c r="C54" s="3">
        <v>23665138</v>
      </c>
      <c r="D54" s="3"/>
      <c r="E54" s="3"/>
      <c r="F54" s="3">
        <v>3263265</v>
      </c>
      <c r="G54" s="3"/>
      <c r="H54" s="3">
        <v>56290298</v>
      </c>
      <c r="I54" s="3"/>
      <c r="J54" s="3">
        <v>49041</v>
      </c>
      <c r="K54" s="3">
        <f>SUM(F54:J54)</f>
        <v>59602604</v>
      </c>
    </row>
    <row r="55" spans="1:11" ht="12.75">
      <c r="A55" s="4" t="s">
        <v>10</v>
      </c>
      <c r="C55" s="3">
        <v>2863659</v>
      </c>
      <c r="D55" s="3"/>
      <c r="E55" s="3"/>
      <c r="F55" s="3">
        <v>1690595</v>
      </c>
      <c r="G55" s="3"/>
      <c r="H55" s="3">
        <v>5772140</v>
      </c>
      <c r="I55" s="3"/>
      <c r="J55" s="3">
        <v>28544</v>
      </c>
      <c r="K55" s="3">
        <f>SUM(F55:J55)</f>
        <v>7491279</v>
      </c>
    </row>
    <row r="56" spans="1:11" ht="12.75">
      <c r="A56" s="4" t="s">
        <v>9</v>
      </c>
      <c r="C56" s="3">
        <v>1604131</v>
      </c>
      <c r="D56" s="3"/>
      <c r="E56" s="3"/>
      <c r="F56" s="3">
        <v>507452</v>
      </c>
      <c r="G56" s="3"/>
      <c r="H56" s="3">
        <v>2548289</v>
      </c>
      <c r="I56" s="3"/>
      <c r="J56" s="3">
        <v>26853</v>
      </c>
      <c r="K56" s="3">
        <f>SUM(F56:J56)</f>
        <v>3082594</v>
      </c>
    </row>
    <row r="57" spans="1:11" ht="12.75">
      <c r="A57" s="4" t="s">
        <v>8</v>
      </c>
      <c r="C57" s="3">
        <v>8383658</v>
      </c>
      <c r="D57" s="3"/>
      <c r="E57" s="3"/>
      <c r="F57" s="3">
        <v>559501</v>
      </c>
      <c r="G57" s="3"/>
      <c r="H57" s="3">
        <v>9026844</v>
      </c>
      <c r="I57" s="3"/>
      <c r="J57" s="3">
        <v>191206</v>
      </c>
      <c r="K57" s="3">
        <f>SUM(F57:J57)</f>
        <v>9777551</v>
      </c>
    </row>
    <row r="58" spans="1:11" ht="12.75">
      <c r="A58" s="4" t="s">
        <v>7</v>
      </c>
      <c r="C58" s="3">
        <v>10558990</v>
      </c>
      <c r="D58" s="3"/>
      <c r="E58" s="3"/>
      <c r="F58" s="3">
        <v>1526135</v>
      </c>
      <c r="G58" s="3"/>
      <c r="H58" s="3">
        <v>16877094</v>
      </c>
      <c r="I58" s="3"/>
      <c r="J58" s="3">
        <v>22408</v>
      </c>
      <c r="K58" s="3">
        <f>SUM(F58:J58)</f>
        <v>18425637</v>
      </c>
    </row>
    <row r="59" spans="1:11" ht="12.75">
      <c r="A59" s="4" t="s">
        <v>6</v>
      </c>
      <c r="C59" s="3">
        <v>6019017</v>
      </c>
      <c r="D59" s="3"/>
      <c r="E59" s="3"/>
      <c r="F59" s="3">
        <v>566648</v>
      </c>
      <c r="G59" s="3"/>
      <c r="H59" s="3">
        <v>5256593</v>
      </c>
      <c r="I59" s="3"/>
      <c r="J59" s="3">
        <v>13557</v>
      </c>
      <c r="K59" s="3">
        <f>SUM(F59:J59)</f>
        <v>5836798</v>
      </c>
    </row>
    <row r="60" spans="1:11" ht="12.75">
      <c r="A60" s="4" t="s">
        <v>5</v>
      </c>
      <c r="C60" s="3">
        <v>12559970</v>
      </c>
      <c r="D60" s="3"/>
      <c r="E60" s="3"/>
      <c r="F60" s="3">
        <v>3454907</v>
      </c>
      <c r="G60" s="3"/>
      <c r="H60" s="3">
        <v>25956088</v>
      </c>
      <c r="I60" s="3"/>
      <c r="J60" s="3">
        <v>22700</v>
      </c>
      <c r="K60" s="3">
        <f>SUM(F60:J60)</f>
        <v>29433695</v>
      </c>
    </row>
    <row r="61" spans="1:11" ht="12.75">
      <c r="A61" s="4" t="s">
        <v>4</v>
      </c>
      <c r="C61" s="3">
        <v>1118049</v>
      </c>
      <c r="D61" s="3"/>
      <c r="E61" s="3"/>
      <c r="F61" s="3">
        <v>53374</v>
      </c>
      <c r="G61" s="3"/>
      <c r="H61" s="3">
        <v>792896</v>
      </c>
      <c r="I61" s="3"/>
      <c r="J61" s="3">
        <v>907</v>
      </c>
      <c r="K61" s="3">
        <f>SUM(F61:J61)</f>
        <v>847177</v>
      </c>
    </row>
    <row r="62" spans="1:11" ht="12.75">
      <c r="A62" s="4" t="s">
        <v>3</v>
      </c>
      <c r="C62" s="3">
        <v>0</v>
      </c>
      <c r="D62" s="3"/>
      <c r="E62" s="3"/>
      <c r="F62" s="3">
        <v>0</v>
      </c>
      <c r="G62" s="3"/>
      <c r="H62" s="3">
        <v>0</v>
      </c>
      <c r="I62" s="3"/>
      <c r="J62" s="3">
        <v>0</v>
      </c>
      <c r="K62" s="3">
        <f>SUM(F62:J62)</f>
        <v>0</v>
      </c>
    </row>
    <row r="63" spans="1:11" ht="12.75">
      <c r="A63" s="4" t="s">
        <v>2</v>
      </c>
      <c r="C63" s="3">
        <v>8620</v>
      </c>
      <c r="D63" s="3"/>
      <c r="E63" s="3"/>
      <c r="F63" s="3">
        <v>1848</v>
      </c>
      <c r="G63" s="3"/>
      <c r="H63" s="3">
        <v>87655</v>
      </c>
      <c r="I63" s="3"/>
      <c r="J63" s="3">
        <v>0</v>
      </c>
      <c r="K63" s="3">
        <f>SUM(F63:J63)</f>
        <v>89503</v>
      </c>
    </row>
    <row r="64" spans="1:11" ht="12.75">
      <c r="A64" s="4" t="s">
        <v>1</v>
      </c>
      <c r="C64" s="3">
        <v>0</v>
      </c>
      <c r="D64" s="3"/>
      <c r="E64" s="3"/>
      <c r="F64" s="3">
        <v>0</v>
      </c>
      <c r="G64" s="3"/>
      <c r="H64" s="3">
        <v>0</v>
      </c>
      <c r="I64" s="3"/>
      <c r="J64" s="3">
        <v>0</v>
      </c>
      <c r="K64" s="3">
        <f>SUM(F64:J64)</f>
        <v>0</v>
      </c>
    </row>
    <row r="66" spans="1:11" ht="12.75">
      <c r="A66" s="2" t="s">
        <v>0</v>
      </c>
      <c r="C66" s="1">
        <f>SUM(C10:C65)</f>
        <v>504950945</v>
      </c>
      <c r="D66" s="1"/>
      <c r="E66" s="1"/>
      <c r="F66" s="1">
        <f>SUM(F10:F65)</f>
        <v>62217649</v>
      </c>
      <c r="G66" s="1"/>
      <c r="H66" s="1">
        <f>SUM(H10:H65)</f>
        <v>694154186</v>
      </c>
      <c r="I66" s="1"/>
      <c r="J66" s="1">
        <f>SUM(J10:J65)</f>
        <v>1431494</v>
      </c>
      <c r="K66" s="1">
        <f>SUM(K10:K65)</f>
        <v>757803329</v>
      </c>
    </row>
  </sheetData>
  <sheetProtection/>
  <mergeCells count="10">
    <mergeCell ref="H8:I8"/>
    <mergeCell ref="A1:K1"/>
    <mergeCell ref="A2:K2"/>
    <mergeCell ref="A3:K3"/>
    <mergeCell ref="F6:K6"/>
    <mergeCell ref="B8:D8"/>
    <mergeCell ref="B7:D7"/>
    <mergeCell ref="F7:G7"/>
    <mergeCell ref="H7:I7"/>
    <mergeCell ref="F8:G8"/>
  </mergeCells>
  <printOptions horizontalCentered="1"/>
  <pageMargins left="0.49" right="0.49" top="0.77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2010-05-25T14:02:11Z</dcterms:created>
  <dcterms:modified xsi:type="dcterms:W3CDTF">2010-05-25T14:02:48Z</dcterms:modified>
  <cp:category/>
  <cp:version/>
  <cp:contentType/>
  <cp:contentStatus/>
</cp:coreProperties>
</file>