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908" activeTab="0"/>
  </bookViews>
  <sheets>
    <sheet name="FSEOG" sheetId="1" r:id="rId1"/>
    <sheet name="FWS" sheetId="2" r:id="rId2"/>
    <sheet name="PERKINS" sheetId="3" r:id="rId3"/>
  </sheets>
  <definedNames>
    <definedName name="_xlnm.Print_Area" localSheetId="0">'FSEOG'!$A$1:$K$64</definedName>
    <definedName name="_xlnm.Print_Area" localSheetId="1">'FWS'!$A$1:$K$64</definedName>
    <definedName name="_xlnm.Print_Area" localSheetId="2">'PERKINS'!$A$1:$K$68</definedName>
  </definedNames>
  <calcPr fullCalcOnLoad="1"/>
</workbook>
</file>

<file path=xl/sharedStrings.xml><?xml version="1.0" encoding="utf-8"?>
<sst xmlns="http://schemas.openxmlformats.org/spreadsheetml/2006/main" count="193" uniqueCount="68">
  <si>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</si>
  <si>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</si>
  <si>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</si>
  <si>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</si>
  <si>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</si>
  <si>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</si>
  <si>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</si>
  <si>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</si>
  <si>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</si>
  <si>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</si>
  <si>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</si>
  <si>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</si>
  <si>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</si>
  <si>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</si>
  <si>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</si>
  <si>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</si>
  <si>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</si>
  <si>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</si>
  <si>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</si>
  <si>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</si>
  <si>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</si>
  <si>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</si>
  <si>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</si>
  <si>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</si>
  <si>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</si>
  <si>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</si>
  <si>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</si>
  <si>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</si>
  <si>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</si>
  <si>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</si>
  <si>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</si>
  <si>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</si>
  <si>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</si>
  <si>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</si>
  <si>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</si>
  <si>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</si>
  <si>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</si>
  <si>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</si>
  <si>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</si>
  <si>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</si>
  <si>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</si>
  <si>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</si>
  <si>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</si>
  <si>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</si>
  <si>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</si>
  <si>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</si>
  <si>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</si>
  <si>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</si>
  <si>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</si>
  <si>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</si>
  <si>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</si>
  <si>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</si>
  <si>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</si>
  <si>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</si>
  <si>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</si>
  <si>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Proprietary</t>
  </si>
  <si>
    <t>U.S. Total</t>
  </si>
  <si>
    <t>Federal Supplemental Educational Opportunity Grant Program</t>
  </si>
  <si>
    <t>Allocations by Type and Control</t>
  </si>
  <si>
    <t>Public 2 Yr.</t>
  </si>
  <si>
    <t>Public 4 Yr.</t>
  </si>
  <si>
    <t>Private 2 Yr.</t>
  </si>
  <si>
    <t>Private 4 Yr.</t>
  </si>
  <si>
    <t>Federal Work-Study Program</t>
  </si>
  <si>
    <t>Federal Perkins Loan Program</t>
  </si>
  <si>
    <t>Level of Expenditure by Type and Control</t>
  </si>
  <si>
    <r>
      <t xml:space="preserve">NOTE: </t>
    </r>
    <r>
      <rPr>
        <sz val="10"/>
        <rFont val="Arial"/>
        <family val="0"/>
      </rPr>
      <t xml:space="preserve">  Level of Expenditure (LOE):  A school must request and have approved for each award year an LOE authorization that represents the maximum amount it may expend from its revolving Federal Perkins Loan fund.</t>
    </r>
  </si>
  <si>
    <t>Award Year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</si>
</sst>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SheetLayoutView="85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" t="s">
        <v>67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11" t="s">
        <v>59</v>
      </c>
      <c r="D6" s="11"/>
      <c r="E6" s="11" t="s">
        <v>60</v>
      </c>
      <c r="F6" s="11"/>
      <c r="G6" s="11" t="s">
        <v>61</v>
      </c>
      <c r="H6" s="11"/>
      <c r="I6" s="11" t="s">
        <v>62</v>
      </c>
      <c r="J6" s="11"/>
      <c r="K6" s="11" t="s">
        <v>55</v>
      </c>
    </row>
    <row r="8" spans="1:11" ht="12.75">
      <c r="A8" s="5" t="s">
        <v>1</v>
      </c>
      <c r="B8" s="5"/>
      <c r="C8" s="9">
        <v>2323252</v>
      </c>
      <c r="D8" s="9"/>
      <c r="E8" s="9">
        <v>5017629</v>
      </c>
      <c r="F8" s="9"/>
      <c r="G8" s="9">
        <v>0</v>
      </c>
      <c r="H8" s="9"/>
      <c r="I8" s="9">
        <v>3462028</v>
      </c>
      <c r="J8" s="9"/>
      <c r="K8" s="9">
        <v>1335780</v>
      </c>
    </row>
    <row r="9" spans="1:11" ht="12.75">
      <c r="A9" s="5" t="s">
        <v>0</v>
      </c>
      <c r="B9" s="5"/>
      <c r="C9" s="12">
        <v>22224</v>
      </c>
      <c r="D9" s="12"/>
      <c r="E9" s="12">
        <v>604234</v>
      </c>
      <c r="F9" s="12"/>
      <c r="G9" s="12">
        <v>0</v>
      </c>
      <c r="H9" s="12"/>
      <c r="I9" s="12">
        <v>41261</v>
      </c>
      <c r="J9" s="12"/>
      <c r="K9" s="12">
        <v>47209</v>
      </c>
    </row>
    <row r="10" spans="1:11" ht="12.75">
      <c r="A10" s="5" t="s">
        <v>3</v>
      </c>
      <c r="B10" s="5"/>
      <c r="C10" s="12">
        <v>2737566</v>
      </c>
      <c r="D10" s="12"/>
      <c r="E10" s="12">
        <v>3516981</v>
      </c>
      <c r="F10" s="12"/>
      <c r="G10" s="12">
        <v>0</v>
      </c>
      <c r="H10" s="12"/>
      <c r="I10" s="12">
        <v>166400</v>
      </c>
      <c r="J10" s="12"/>
      <c r="K10" s="12">
        <v>11276522</v>
      </c>
    </row>
    <row r="11" spans="1:11" ht="12.75">
      <c r="A11" s="5" t="s">
        <v>2</v>
      </c>
      <c r="B11" s="5"/>
      <c r="C11" s="12">
        <v>990327</v>
      </c>
      <c r="D11" s="12"/>
      <c r="E11" s="12">
        <v>3192046</v>
      </c>
      <c r="F11" s="12"/>
      <c r="G11" s="12">
        <v>6931</v>
      </c>
      <c r="H11" s="12"/>
      <c r="I11" s="12">
        <v>828234</v>
      </c>
      <c r="J11" s="12"/>
      <c r="K11" s="12">
        <v>10086</v>
      </c>
    </row>
    <row r="12" spans="1:11" ht="12.75">
      <c r="A12" s="5" t="s">
        <v>4</v>
      </c>
      <c r="B12" s="5"/>
      <c r="C12" s="12">
        <v>24158626</v>
      </c>
      <c r="D12" s="12"/>
      <c r="E12" s="12">
        <v>19320611</v>
      </c>
      <c r="F12" s="12"/>
      <c r="G12" s="12">
        <v>1610749</v>
      </c>
      <c r="H12" s="12"/>
      <c r="I12" s="12">
        <v>17171422</v>
      </c>
      <c r="J12" s="12"/>
      <c r="K12" s="12">
        <v>13183457</v>
      </c>
    </row>
    <row r="13" spans="1:11" ht="12.75">
      <c r="A13" s="5" t="s">
        <v>5</v>
      </c>
      <c r="B13" s="5"/>
      <c r="C13" s="12">
        <v>1177285</v>
      </c>
      <c r="D13" s="12"/>
      <c r="E13" s="12">
        <v>3698176</v>
      </c>
      <c r="F13" s="12"/>
      <c r="G13" s="12">
        <v>0</v>
      </c>
      <c r="H13" s="12"/>
      <c r="I13" s="12">
        <v>1316348</v>
      </c>
      <c r="J13" s="12"/>
      <c r="K13" s="12">
        <v>5106121</v>
      </c>
    </row>
    <row r="14" spans="1:11" ht="12.75">
      <c r="A14" s="5" t="s">
        <v>6</v>
      </c>
      <c r="B14" s="5"/>
      <c r="C14" s="12">
        <v>745564</v>
      </c>
      <c r="D14" s="12"/>
      <c r="E14" s="12">
        <v>1543106</v>
      </c>
      <c r="F14" s="12"/>
      <c r="G14" s="12">
        <v>221664</v>
      </c>
      <c r="H14" s="12"/>
      <c r="I14" s="12">
        <v>4613267</v>
      </c>
      <c r="J14" s="12"/>
      <c r="K14" s="12">
        <v>1511320</v>
      </c>
    </row>
    <row r="15" spans="1:11" ht="12.75">
      <c r="A15" s="5" t="s">
        <v>8</v>
      </c>
      <c r="B15" s="5"/>
      <c r="C15" s="12">
        <v>218501</v>
      </c>
      <c r="D15" s="12"/>
      <c r="E15" s="12">
        <v>748447</v>
      </c>
      <c r="F15" s="12"/>
      <c r="G15" s="12">
        <v>0</v>
      </c>
      <c r="H15" s="12"/>
      <c r="I15" s="12">
        <v>447503</v>
      </c>
      <c r="J15" s="12"/>
      <c r="K15" s="12">
        <v>25112</v>
      </c>
    </row>
    <row r="16" spans="1:11" ht="12.75">
      <c r="A16" s="5" t="s">
        <v>7</v>
      </c>
      <c r="B16" s="5"/>
      <c r="C16" s="12">
        <v>0</v>
      </c>
      <c r="D16" s="12"/>
      <c r="E16" s="12">
        <v>619608</v>
      </c>
      <c r="F16" s="12"/>
      <c r="G16" s="12">
        <v>5702</v>
      </c>
      <c r="H16" s="12"/>
      <c r="I16" s="12">
        <v>3646134</v>
      </c>
      <c r="J16" s="12"/>
      <c r="K16" s="12">
        <v>561072</v>
      </c>
    </row>
    <row r="17" spans="1:11" ht="12.75">
      <c r="A17" s="5" t="s">
        <v>9</v>
      </c>
      <c r="B17" s="5"/>
      <c r="C17" s="12">
        <v>5188697</v>
      </c>
      <c r="D17" s="12"/>
      <c r="E17" s="12">
        <v>9627429</v>
      </c>
      <c r="F17" s="12"/>
      <c r="G17" s="12">
        <v>80648</v>
      </c>
      <c r="H17" s="12"/>
      <c r="I17" s="12">
        <v>9309747</v>
      </c>
      <c r="J17" s="12"/>
      <c r="K17" s="12">
        <v>10100580</v>
      </c>
    </row>
    <row r="18" spans="1:11" ht="12.75">
      <c r="A18" s="5" t="s">
        <v>10</v>
      </c>
      <c r="B18" s="5"/>
      <c r="C18" s="12">
        <v>4057964</v>
      </c>
      <c r="D18" s="12"/>
      <c r="E18" s="12">
        <v>4914171</v>
      </c>
      <c r="F18" s="12"/>
      <c r="G18" s="12">
        <v>64779</v>
      </c>
      <c r="H18" s="12"/>
      <c r="I18" s="12">
        <v>4855888</v>
      </c>
      <c r="J18" s="12"/>
      <c r="K18" s="12">
        <v>6959217</v>
      </c>
    </row>
    <row r="19" spans="1:11" ht="12.75">
      <c r="A19" s="5" t="s">
        <v>11</v>
      </c>
      <c r="B19" s="5"/>
      <c r="C19" s="12">
        <v>300940</v>
      </c>
      <c r="D19" s="12"/>
      <c r="E19" s="12">
        <v>688710</v>
      </c>
      <c r="F19" s="12"/>
      <c r="G19" s="12">
        <v>0</v>
      </c>
      <c r="H19" s="12"/>
      <c r="I19" s="12">
        <v>475258</v>
      </c>
      <c r="J19" s="12"/>
      <c r="K19" s="12">
        <v>33096</v>
      </c>
    </row>
    <row r="20" spans="1:11" ht="12.75">
      <c r="A20" s="5" t="s">
        <v>13</v>
      </c>
      <c r="B20" s="5"/>
      <c r="C20" s="12">
        <v>265740</v>
      </c>
      <c r="D20" s="12"/>
      <c r="E20" s="12">
        <v>1199937</v>
      </c>
      <c r="F20" s="12"/>
      <c r="G20" s="12">
        <v>0</v>
      </c>
      <c r="H20" s="12"/>
      <c r="I20" s="12">
        <v>320113</v>
      </c>
      <c r="J20" s="12"/>
      <c r="K20" s="12">
        <v>133187</v>
      </c>
    </row>
    <row r="21" spans="1:11" ht="12.75">
      <c r="A21" s="5" t="s">
        <v>14</v>
      </c>
      <c r="B21" s="5"/>
      <c r="C21" s="12">
        <v>5492887</v>
      </c>
      <c r="D21" s="12"/>
      <c r="E21" s="12">
        <v>5869498</v>
      </c>
      <c r="F21" s="12"/>
      <c r="G21" s="12">
        <v>364980</v>
      </c>
      <c r="H21" s="12"/>
      <c r="I21" s="12">
        <v>16162616</v>
      </c>
      <c r="J21" s="12"/>
      <c r="K21" s="12">
        <v>9538945</v>
      </c>
    </row>
    <row r="22" spans="1:11" ht="12.75">
      <c r="A22" s="5" t="s">
        <v>15</v>
      </c>
      <c r="B22" s="5"/>
      <c r="C22" s="12">
        <v>1583579</v>
      </c>
      <c r="D22" s="12"/>
      <c r="E22" s="12">
        <v>6124919</v>
      </c>
      <c r="F22" s="12"/>
      <c r="G22" s="12">
        <v>40361</v>
      </c>
      <c r="H22" s="12"/>
      <c r="I22" s="12">
        <v>6292376</v>
      </c>
      <c r="J22" s="12"/>
      <c r="K22" s="12">
        <v>1634379</v>
      </c>
    </row>
    <row r="23" spans="1:11" ht="12.75">
      <c r="A23" s="5" t="s">
        <v>12</v>
      </c>
      <c r="B23" s="5"/>
      <c r="C23" s="12">
        <v>1700308</v>
      </c>
      <c r="D23" s="12"/>
      <c r="E23" s="12">
        <v>2009056</v>
      </c>
      <c r="F23" s="12"/>
      <c r="G23" s="12">
        <v>62202</v>
      </c>
      <c r="H23" s="12"/>
      <c r="I23" s="12">
        <v>5042041</v>
      </c>
      <c r="J23" s="12"/>
      <c r="K23" s="12">
        <v>2967018</v>
      </c>
    </row>
    <row r="24" spans="1:11" ht="12.75">
      <c r="A24" s="5" t="s">
        <v>16</v>
      </c>
      <c r="B24" s="5"/>
      <c r="C24" s="12">
        <v>1112175</v>
      </c>
      <c r="D24" s="12"/>
      <c r="E24" s="12">
        <v>2391556</v>
      </c>
      <c r="F24" s="12"/>
      <c r="G24" s="12">
        <v>130325</v>
      </c>
      <c r="H24" s="12"/>
      <c r="I24" s="12">
        <v>1883883</v>
      </c>
      <c r="J24" s="12"/>
      <c r="K24" s="12">
        <v>196275</v>
      </c>
    </row>
    <row r="25" spans="1:11" ht="12.75">
      <c r="A25" s="5" t="s">
        <v>17</v>
      </c>
      <c r="B25" s="5"/>
      <c r="C25" s="12">
        <v>1656512</v>
      </c>
      <c r="D25" s="12"/>
      <c r="E25" s="12">
        <v>3329288</v>
      </c>
      <c r="F25" s="12"/>
      <c r="G25" s="12">
        <v>16988</v>
      </c>
      <c r="H25" s="12"/>
      <c r="I25" s="12">
        <v>2501003</v>
      </c>
      <c r="J25" s="12"/>
      <c r="K25" s="12">
        <v>1455589</v>
      </c>
    </row>
    <row r="26" spans="1:11" ht="12.75">
      <c r="A26" s="5" t="s">
        <v>18</v>
      </c>
      <c r="B26" s="5"/>
      <c r="C26" s="12">
        <v>1008281</v>
      </c>
      <c r="D26" s="12"/>
      <c r="E26" s="12">
        <v>4222956</v>
      </c>
      <c r="F26" s="12"/>
      <c r="G26" s="12">
        <v>0</v>
      </c>
      <c r="H26" s="12"/>
      <c r="I26" s="12">
        <v>2014155</v>
      </c>
      <c r="J26" s="12"/>
      <c r="K26" s="12">
        <v>1317168</v>
      </c>
    </row>
    <row r="27" spans="1:11" ht="12.75">
      <c r="A27" s="5" t="s">
        <v>21</v>
      </c>
      <c r="B27" s="5"/>
      <c r="C27" s="12">
        <v>293514</v>
      </c>
      <c r="D27" s="12"/>
      <c r="E27" s="12">
        <v>4272610</v>
      </c>
      <c r="F27" s="12"/>
      <c r="G27" s="12">
        <v>23801</v>
      </c>
      <c r="H27" s="12"/>
      <c r="I27" s="12">
        <v>2124175</v>
      </c>
      <c r="J27" s="12"/>
      <c r="K27" s="12">
        <v>159255</v>
      </c>
    </row>
    <row r="28" spans="1:11" ht="12.75">
      <c r="A28" s="5" t="s">
        <v>20</v>
      </c>
      <c r="B28" s="5"/>
      <c r="C28" s="12">
        <v>2889424</v>
      </c>
      <c r="D28" s="12"/>
      <c r="E28" s="12">
        <v>4166056</v>
      </c>
      <c r="F28" s="12"/>
      <c r="G28" s="12">
        <v>0</v>
      </c>
      <c r="H28" s="12"/>
      <c r="I28" s="12">
        <v>2463124</v>
      </c>
      <c r="J28" s="12"/>
      <c r="K28" s="12">
        <v>1028577</v>
      </c>
    </row>
    <row r="29" spans="1:11" ht="12.75">
      <c r="A29" s="5" t="s">
        <v>19</v>
      </c>
      <c r="B29" s="5"/>
      <c r="C29" s="12">
        <v>2266769</v>
      </c>
      <c r="D29" s="12"/>
      <c r="E29" s="12">
        <v>4641789</v>
      </c>
      <c r="F29" s="12"/>
      <c r="G29" s="12">
        <v>199948</v>
      </c>
      <c r="H29" s="12"/>
      <c r="I29" s="12">
        <v>21159251</v>
      </c>
      <c r="J29" s="12"/>
      <c r="K29" s="12">
        <v>1083220</v>
      </c>
    </row>
    <row r="30" spans="1:11" ht="12.75">
      <c r="A30" s="5" t="s">
        <v>22</v>
      </c>
      <c r="B30" s="5"/>
      <c r="C30" s="12">
        <v>5179957</v>
      </c>
      <c r="D30" s="12"/>
      <c r="E30" s="12">
        <v>10048570</v>
      </c>
      <c r="F30" s="12"/>
      <c r="G30" s="12">
        <v>21497</v>
      </c>
      <c r="H30" s="12"/>
      <c r="I30" s="12">
        <v>8753393</v>
      </c>
      <c r="J30" s="12"/>
      <c r="K30" s="12">
        <v>1311803</v>
      </c>
    </row>
    <row r="31" spans="1:11" ht="12.75">
      <c r="A31" s="5" t="s">
        <v>23</v>
      </c>
      <c r="B31" s="5"/>
      <c r="C31" s="12">
        <v>2964002</v>
      </c>
      <c r="D31" s="12"/>
      <c r="E31" s="12">
        <v>4857144</v>
      </c>
      <c r="F31" s="12"/>
      <c r="G31" s="12">
        <v>53757</v>
      </c>
      <c r="H31" s="12"/>
      <c r="I31" s="12">
        <v>6115076</v>
      </c>
      <c r="J31" s="12"/>
      <c r="K31" s="12">
        <v>1796539</v>
      </c>
    </row>
    <row r="32" spans="1:11" ht="12.75">
      <c r="A32" s="5" t="s">
        <v>25</v>
      </c>
      <c r="B32" s="5"/>
      <c r="C32" s="12">
        <v>2599524</v>
      </c>
      <c r="D32" s="12"/>
      <c r="E32" s="12">
        <v>4233442</v>
      </c>
      <c r="F32" s="12"/>
      <c r="G32" s="12">
        <v>0</v>
      </c>
      <c r="H32" s="12"/>
      <c r="I32" s="12">
        <v>1389344</v>
      </c>
      <c r="J32" s="12"/>
      <c r="K32" s="12">
        <v>33635</v>
      </c>
    </row>
    <row r="33" spans="1:11" ht="12.75">
      <c r="A33" s="5" t="s">
        <v>24</v>
      </c>
      <c r="B33" s="5"/>
      <c r="C33" s="12">
        <v>2075277</v>
      </c>
      <c r="D33" s="12"/>
      <c r="E33" s="12">
        <v>3413131</v>
      </c>
      <c r="F33" s="12"/>
      <c r="G33" s="12">
        <v>38001</v>
      </c>
      <c r="H33" s="12"/>
      <c r="I33" s="12">
        <v>5808377</v>
      </c>
      <c r="J33" s="12"/>
      <c r="K33" s="12">
        <v>2026857</v>
      </c>
    </row>
    <row r="34" spans="1:11" ht="12.75">
      <c r="A34" s="5" t="s">
        <v>26</v>
      </c>
      <c r="B34" s="5"/>
      <c r="C34" s="12">
        <v>267922</v>
      </c>
      <c r="D34" s="12"/>
      <c r="E34" s="12">
        <v>1342289</v>
      </c>
      <c r="F34" s="12"/>
      <c r="G34" s="12">
        <v>0</v>
      </c>
      <c r="H34" s="12"/>
      <c r="I34" s="12">
        <v>301579</v>
      </c>
      <c r="J34" s="12"/>
      <c r="K34" s="12">
        <v>0</v>
      </c>
    </row>
    <row r="35" spans="1:11" ht="12.75">
      <c r="A35" s="5" t="s">
        <v>29</v>
      </c>
      <c r="B35" s="5"/>
      <c r="C35" s="12">
        <v>589810</v>
      </c>
      <c r="D35" s="12"/>
      <c r="E35" s="12">
        <v>1211295</v>
      </c>
      <c r="F35" s="12"/>
      <c r="G35" s="12">
        <v>5703</v>
      </c>
      <c r="H35" s="12"/>
      <c r="I35" s="12">
        <v>1911484</v>
      </c>
      <c r="J35" s="12"/>
      <c r="K35" s="12">
        <v>175198</v>
      </c>
    </row>
    <row r="36" spans="1:11" ht="12.75">
      <c r="A36" s="5" t="s">
        <v>33</v>
      </c>
      <c r="B36" s="5"/>
      <c r="C36" s="12">
        <v>96337</v>
      </c>
      <c r="D36" s="12"/>
      <c r="E36" s="12">
        <v>1250665</v>
      </c>
      <c r="F36" s="12"/>
      <c r="G36" s="12">
        <v>0</v>
      </c>
      <c r="H36" s="12"/>
      <c r="I36" s="12">
        <v>27497</v>
      </c>
      <c r="J36" s="12"/>
      <c r="K36" s="12">
        <v>416827</v>
      </c>
    </row>
    <row r="37" spans="1:11" ht="12.75">
      <c r="A37" s="5" t="s">
        <v>30</v>
      </c>
      <c r="B37" s="5"/>
      <c r="C37" s="12">
        <v>190716</v>
      </c>
      <c r="D37" s="12"/>
      <c r="E37" s="12">
        <v>2257203</v>
      </c>
      <c r="F37" s="12"/>
      <c r="G37" s="12">
        <v>36000</v>
      </c>
      <c r="H37" s="12"/>
      <c r="I37" s="12">
        <v>2066797</v>
      </c>
      <c r="J37" s="12"/>
      <c r="K37" s="12">
        <v>476207</v>
      </c>
    </row>
    <row r="38" spans="1:11" ht="12.75">
      <c r="A38" s="5" t="s">
        <v>31</v>
      </c>
      <c r="B38" s="5"/>
      <c r="C38" s="12">
        <v>2919400</v>
      </c>
      <c r="D38" s="12"/>
      <c r="E38" s="12">
        <v>5081581</v>
      </c>
      <c r="F38" s="12"/>
      <c r="G38" s="12">
        <v>22441</v>
      </c>
      <c r="H38" s="12"/>
      <c r="I38" s="12">
        <v>5504544</v>
      </c>
      <c r="J38" s="12"/>
      <c r="K38" s="12">
        <v>2406072</v>
      </c>
    </row>
    <row r="39" spans="1:11" ht="12.75">
      <c r="A39" s="5" t="s">
        <v>32</v>
      </c>
      <c r="B39" s="5"/>
      <c r="C39" s="12">
        <v>739825</v>
      </c>
      <c r="D39" s="12"/>
      <c r="E39" s="12">
        <v>2635604</v>
      </c>
      <c r="F39" s="12"/>
      <c r="G39" s="12">
        <v>0</v>
      </c>
      <c r="H39" s="12"/>
      <c r="I39" s="12">
        <v>379552</v>
      </c>
      <c r="J39" s="12"/>
      <c r="K39" s="12">
        <v>25000</v>
      </c>
    </row>
    <row r="40" spans="1:11" ht="12.75">
      <c r="A40" s="5" t="s">
        <v>34</v>
      </c>
      <c r="B40" s="5"/>
      <c r="C40" s="12">
        <v>4463574</v>
      </c>
      <c r="D40" s="12"/>
      <c r="E40" s="12">
        <v>14274557</v>
      </c>
      <c r="F40" s="12"/>
      <c r="G40" s="12">
        <v>870135</v>
      </c>
      <c r="H40" s="12"/>
      <c r="I40" s="12">
        <v>35560859</v>
      </c>
      <c r="J40" s="12"/>
      <c r="K40" s="12">
        <v>8549852</v>
      </c>
    </row>
    <row r="41" spans="1:11" ht="12.75">
      <c r="A41" s="5" t="s">
        <v>27</v>
      </c>
      <c r="B41" s="5"/>
      <c r="C41" s="12">
        <v>3035885</v>
      </c>
      <c r="D41" s="12"/>
      <c r="E41" s="12">
        <v>6009186</v>
      </c>
      <c r="F41" s="12"/>
      <c r="G41" s="12">
        <v>93960</v>
      </c>
      <c r="H41" s="12"/>
      <c r="I41" s="12">
        <v>7137899</v>
      </c>
      <c r="J41" s="12"/>
      <c r="K41" s="12">
        <v>357639</v>
      </c>
    </row>
    <row r="42" spans="1:11" ht="12.75">
      <c r="A42" s="5" t="s">
        <v>28</v>
      </c>
      <c r="B42" s="5"/>
      <c r="C42" s="12">
        <v>344944</v>
      </c>
      <c r="D42" s="12"/>
      <c r="E42" s="12">
        <v>1761272</v>
      </c>
      <c r="F42" s="12"/>
      <c r="G42" s="12">
        <v>64181</v>
      </c>
      <c r="H42" s="12"/>
      <c r="I42" s="12">
        <v>514030</v>
      </c>
      <c r="J42" s="12"/>
      <c r="K42" s="12">
        <v>118188</v>
      </c>
    </row>
    <row r="43" spans="1:11" ht="12.75">
      <c r="A43" s="5" t="s">
        <v>35</v>
      </c>
      <c r="B43" s="5"/>
      <c r="C43" s="12">
        <v>4408116</v>
      </c>
      <c r="D43" s="12"/>
      <c r="E43" s="12">
        <v>11546838</v>
      </c>
      <c r="F43" s="12"/>
      <c r="G43" s="12">
        <v>71757</v>
      </c>
      <c r="H43" s="12"/>
      <c r="I43" s="12">
        <v>12480353</v>
      </c>
      <c r="J43" s="12"/>
      <c r="K43" s="12">
        <v>3354406</v>
      </c>
    </row>
    <row r="44" spans="1:11" ht="12.75">
      <c r="A44" s="5" t="s">
        <v>36</v>
      </c>
      <c r="B44" s="5"/>
      <c r="C44" s="12">
        <v>1963591</v>
      </c>
      <c r="D44" s="12"/>
      <c r="E44" s="12">
        <v>2765855</v>
      </c>
      <c r="F44" s="12"/>
      <c r="G44" s="12">
        <v>0</v>
      </c>
      <c r="H44" s="12"/>
      <c r="I44" s="12">
        <v>1774289</v>
      </c>
      <c r="J44" s="12"/>
      <c r="K44" s="12">
        <v>685654</v>
      </c>
    </row>
    <row r="45" spans="1:11" ht="12.75">
      <c r="A45" s="5" t="s">
        <v>37</v>
      </c>
      <c r="B45" s="5"/>
      <c r="C45" s="12">
        <v>2882414</v>
      </c>
      <c r="D45" s="12"/>
      <c r="E45" s="12">
        <v>3926110</v>
      </c>
      <c r="F45" s="12"/>
      <c r="G45" s="12">
        <v>0</v>
      </c>
      <c r="H45" s="12"/>
      <c r="I45" s="12">
        <v>2457996</v>
      </c>
      <c r="J45" s="12"/>
      <c r="K45" s="12">
        <v>1112970</v>
      </c>
    </row>
    <row r="46" spans="1:11" ht="12.75">
      <c r="A46" s="5" t="s">
        <v>38</v>
      </c>
      <c r="B46" s="5"/>
      <c r="C46" s="12">
        <v>3509760</v>
      </c>
      <c r="D46" s="12"/>
      <c r="E46" s="12">
        <v>12570002</v>
      </c>
      <c r="F46" s="12"/>
      <c r="G46" s="12">
        <v>856634</v>
      </c>
      <c r="H46" s="12"/>
      <c r="I46" s="12">
        <v>21148928</v>
      </c>
      <c r="J46" s="12"/>
      <c r="K46" s="12">
        <v>7187620</v>
      </c>
    </row>
    <row r="47" spans="1:11" ht="12.75">
      <c r="A47" s="5" t="s">
        <v>39</v>
      </c>
      <c r="B47" s="5"/>
      <c r="C47" s="12">
        <v>108006</v>
      </c>
      <c r="D47" s="12"/>
      <c r="E47" s="12">
        <v>2128325</v>
      </c>
      <c r="F47" s="12"/>
      <c r="G47" s="12">
        <v>503838</v>
      </c>
      <c r="H47" s="12"/>
      <c r="I47" s="12">
        <v>8801843</v>
      </c>
      <c r="J47" s="12"/>
      <c r="K47" s="12">
        <v>3555666</v>
      </c>
    </row>
    <row r="48" spans="1:11" ht="12.75">
      <c r="A48" s="5" t="s">
        <v>40</v>
      </c>
      <c r="B48" s="5"/>
      <c r="C48" s="12">
        <v>353599</v>
      </c>
      <c r="D48" s="12"/>
      <c r="E48" s="12">
        <v>1342142</v>
      </c>
      <c r="F48" s="12"/>
      <c r="G48" s="12">
        <v>0</v>
      </c>
      <c r="H48" s="12"/>
      <c r="I48" s="12">
        <v>4819758</v>
      </c>
      <c r="J48" s="12"/>
      <c r="K48" s="12">
        <v>356049</v>
      </c>
    </row>
    <row r="49" spans="1:11" ht="12.75">
      <c r="A49" s="5" t="s">
        <v>41</v>
      </c>
      <c r="B49" s="5"/>
      <c r="C49" s="12">
        <v>2737976</v>
      </c>
      <c r="D49" s="12"/>
      <c r="E49" s="12">
        <v>3761584</v>
      </c>
      <c r="F49" s="12"/>
      <c r="G49" s="12">
        <v>90942</v>
      </c>
      <c r="H49" s="12"/>
      <c r="I49" s="12">
        <v>3405964</v>
      </c>
      <c r="J49" s="12"/>
      <c r="K49" s="12">
        <v>303959</v>
      </c>
    </row>
    <row r="50" spans="1:11" ht="12.75">
      <c r="A50" s="5" t="s">
        <v>42</v>
      </c>
      <c r="B50" s="5"/>
      <c r="C50" s="12">
        <v>200779</v>
      </c>
      <c r="D50" s="12"/>
      <c r="E50" s="12">
        <v>1450608</v>
      </c>
      <c r="F50" s="12"/>
      <c r="G50" s="12">
        <v>75406</v>
      </c>
      <c r="H50" s="12"/>
      <c r="I50" s="12">
        <v>844081</v>
      </c>
      <c r="J50" s="12"/>
      <c r="K50" s="12">
        <v>358977</v>
      </c>
    </row>
    <row r="51" spans="1:11" ht="12.75">
      <c r="A51" s="5" t="s">
        <v>43</v>
      </c>
      <c r="B51" s="5"/>
      <c r="C51" s="12">
        <v>1999464</v>
      </c>
      <c r="D51" s="12"/>
      <c r="E51" s="12">
        <v>4548009</v>
      </c>
      <c r="F51" s="12"/>
      <c r="G51" s="12">
        <v>83995</v>
      </c>
      <c r="H51" s="12"/>
      <c r="I51" s="12">
        <v>5561653</v>
      </c>
      <c r="J51" s="12"/>
      <c r="K51" s="12">
        <v>1576021</v>
      </c>
    </row>
    <row r="52" spans="1:11" ht="12.75">
      <c r="A52" s="5" t="s">
        <v>44</v>
      </c>
      <c r="B52" s="5"/>
      <c r="C52" s="12">
        <v>12242441</v>
      </c>
      <c r="D52" s="12"/>
      <c r="E52" s="12">
        <v>18731262</v>
      </c>
      <c r="F52" s="12"/>
      <c r="G52" s="12">
        <v>83543</v>
      </c>
      <c r="H52" s="12"/>
      <c r="I52" s="12">
        <v>8775377</v>
      </c>
      <c r="J52" s="12"/>
      <c r="K52" s="12">
        <v>5585530</v>
      </c>
    </row>
    <row r="53" spans="1:11" ht="12.75">
      <c r="A53" s="5" t="s">
        <v>45</v>
      </c>
      <c r="B53" s="5"/>
      <c r="C53" s="12">
        <v>516891</v>
      </c>
      <c r="D53" s="12"/>
      <c r="E53" s="12">
        <v>2343022</v>
      </c>
      <c r="F53" s="12"/>
      <c r="G53" s="12">
        <v>0</v>
      </c>
      <c r="H53" s="12"/>
      <c r="I53" s="12">
        <v>237751</v>
      </c>
      <c r="J53" s="12"/>
      <c r="K53" s="12">
        <v>1194085</v>
      </c>
    </row>
    <row r="54" spans="1:11" ht="12.75">
      <c r="A54" s="5" t="s">
        <v>47</v>
      </c>
      <c r="B54" s="5"/>
      <c r="C54" s="12">
        <v>157078</v>
      </c>
      <c r="D54" s="12"/>
      <c r="E54" s="12">
        <v>2484540</v>
      </c>
      <c r="F54" s="12"/>
      <c r="G54" s="12">
        <v>73758</v>
      </c>
      <c r="H54" s="12"/>
      <c r="I54" s="12">
        <v>2503693</v>
      </c>
      <c r="J54" s="12"/>
      <c r="K54" s="12">
        <v>103440</v>
      </c>
    </row>
    <row r="55" spans="1:11" ht="12.75">
      <c r="A55" s="5" t="s">
        <v>46</v>
      </c>
      <c r="B55" s="5"/>
      <c r="C55" s="12">
        <v>2412755</v>
      </c>
      <c r="D55" s="12"/>
      <c r="E55" s="12">
        <v>4122557</v>
      </c>
      <c r="F55" s="12"/>
      <c r="G55" s="12">
        <v>17647</v>
      </c>
      <c r="H55" s="12"/>
      <c r="I55" s="12">
        <v>4607270</v>
      </c>
      <c r="J55" s="12"/>
      <c r="K55" s="12">
        <v>2856874</v>
      </c>
    </row>
    <row r="56" spans="1:11" ht="12.75">
      <c r="A56" s="5" t="s">
        <v>48</v>
      </c>
      <c r="B56" s="5"/>
      <c r="C56" s="12">
        <v>3210240</v>
      </c>
      <c r="D56" s="12"/>
      <c r="E56" s="12">
        <v>4187180</v>
      </c>
      <c r="F56" s="12"/>
      <c r="G56" s="12">
        <v>34445</v>
      </c>
      <c r="H56" s="12"/>
      <c r="I56" s="12">
        <v>4422055</v>
      </c>
      <c r="J56" s="12"/>
      <c r="K56" s="12">
        <v>759942</v>
      </c>
    </row>
    <row r="57" spans="1:11" ht="12.75">
      <c r="A57" s="5" t="s">
        <v>50</v>
      </c>
      <c r="B57" s="5"/>
      <c r="C57" s="12">
        <v>638546</v>
      </c>
      <c r="D57" s="12"/>
      <c r="E57" s="12">
        <v>2211366</v>
      </c>
      <c r="F57" s="12"/>
      <c r="G57" s="12">
        <v>0</v>
      </c>
      <c r="H57" s="12"/>
      <c r="I57" s="12">
        <v>1543830</v>
      </c>
      <c r="J57" s="12"/>
      <c r="K57" s="12">
        <v>719436</v>
      </c>
    </row>
    <row r="58" spans="1:11" ht="12.75">
      <c r="A58" s="5" t="s">
        <v>49</v>
      </c>
      <c r="B58" s="5"/>
      <c r="C58" s="12">
        <v>2330864</v>
      </c>
      <c r="D58" s="12"/>
      <c r="E58" s="12">
        <v>9448179</v>
      </c>
      <c r="F58" s="12"/>
      <c r="G58" s="12">
        <v>27148</v>
      </c>
      <c r="H58" s="12"/>
      <c r="I58" s="12">
        <v>4210158</v>
      </c>
      <c r="J58" s="12"/>
      <c r="K58" s="12">
        <v>226293</v>
      </c>
    </row>
    <row r="59" spans="1:11" ht="12.75">
      <c r="A59" s="5" t="s">
        <v>51</v>
      </c>
      <c r="B59" s="5"/>
      <c r="C59" s="12">
        <v>210568</v>
      </c>
      <c r="D59" s="12"/>
      <c r="E59" s="12">
        <v>380400</v>
      </c>
      <c r="F59" s="12"/>
      <c r="G59" s="12">
        <v>0</v>
      </c>
      <c r="H59" s="12"/>
      <c r="I59" s="12">
        <v>0</v>
      </c>
      <c r="J59" s="12"/>
      <c r="K59" s="12">
        <v>625294</v>
      </c>
    </row>
    <row r="60" spans="1:11" ht="12.75">
      <c r="A60" s="5" t="s">
        <v>52</v>
      </c>
      <c r="B60" s="5"/>
      <c r="C60" s="12">
        <v>50730</v>
      </c>
      <c r="D60" s="12"/>
      <c r="E60" s="12">
        <v>98793</v>
      </c>
      <c r="F60" s="12"/>
      <c r="G60" s="12">
        <v>15000</v>
      </c>
      <c r="H60" s="12"/>
      <c r="I60" s="12">
        <v>0</v>
      </c>
      <c r="J60" s="12"/>
      <c r="K60" s="12">
        <v>0</v>
      </c>
    </row>
    <row r="61" spans="1:11" ht="12.75">
      <c r="A61" s="5" t="s">
        <v>53</v>
      </c>
      <c r="B61" s="5"/>
      <c r="C61" s="12">
        <v>0</v>
      </c>
      <c r="D61" s="12"/>
      <c r="E61" s="12">
        <v>85668</v>
      </c>
      <c r="F61" s="12"/>
      <c r="G61" s="12">
        <v>0</v>
      </c>
      <c r="H61" s="12"/>
      <c r="I61" s="12">
        <v>0</v>
      </c>
      <c r="J61" s="12"/>
      <c r="K61" s="12">
        <v>0</v>
      </c>
    </row>
    <row r="62" spans="1:11" ht="12.75">
      <c r="A62" s="5" t="s">
        <v>54</v>
      </c>
      <c r="B62" s="5"/>
      <c r="C62" s="12">
        <v>129624</v>
      </c>
      <c r="D62" s="12"/>
      <c r="E62" s="12">
        <v>70571</v>
      </c>
      <c r="F62" s="12"/>
      <c r="G62" s="12">
        <v>0</v>
      </c>
      <c r="H62" s="12"/>
      <c r="I62" s="12">
        <v>0</v>
      </c>
      <c r="J62" s="12"/>
      <c r="K62" s="12">
        <v>0</v>
      </c>
    </row>
    <row r="64" spans="1:11" ht="12.75">
      <c r="A64" s="6" t="s">
        <v>56</v>
      </c>
      <c r="B64" s="6"/>
      <c r="C64" s="8">
        <f>SUM(C8:C62)</f>
        <v>125720750</v>
      </c>
      <c r="D64" s="8"/>
      <c r="E64" s="8">
        <f aca="true" t="shared" si="0" ref="E64:K64">SUM(E8:E62)</f>
        <v>238297763</v>
      </c>
      <c r="F64" s="8"/>
      <c r="G64" s="8">
        <f t="shared" si="0"/>
        <v>5968866</v>
      </c>
      <c r="H64" s="8"/>
      <c r="I64" s="8">
        <f t="shared" si="0"/>
        <v>269361657</v>
      </c>
      <c r="J64" s="8"/>
      <c r="K64" s="8">
        <f t="shared" si="0"/>
        <v>117919218</v>
      </c>
    </row>
    <row r="69" ht="12.75">
      <c r="C69" s="10"/>
    </row>
  </sheetData>
  <mergeCells count="3">
    <mergeCell ref="A1:K1"/>
    <mergeCell ref="A2:K2"/>
    <mergeCell ref="A3:K3"/>
  </mergeCells>
  <printOptions horizontalCentered="1"/>
  <pageMargins left="0.65" right="0.64" top="0.75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85" zoomScaleNormal="85" zoomScaleSheetLayoutView="85" workbookViewId="0" topLeftCell="A1">
      <selection activeCell="A4" sqref="A4"/>
    </sheetView>
  </sheetViews>
  <sheetFormatPr defaultColWidth="9.140625" defaultRowHeight="12.75"/>
  <cols>
    <col min="1" max="1" width="18.8515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" t="s">
        <v>67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11" t="s">
        <v>59</v>
      </c>
      <c r="D6" s="11"/>
      <c r="E6" s="11" t="s">
        <v>60</v>
      </c>
      <c r="F6" s="11"/>
      <c r="G6" s="11" t="s">
        <v>61</v>
      </c>
      <c r="H6" s="11"/>
      <c r="I6" s="11" t="s">
        <v>62</v>
      </c>
      <c r="J6" s="11"/>
      <c r="K6" s="11" t="s">
        <v>55</v>
      </c>
    </row>
    <row r="8" spans="1:11" ht="12.75">
      <c r="A8" s="5" t="s">
        <v>1</v>
      </c>
      <c r="B8" s="5"/>
      <c r="C8" s="9">
        <v>2972950</v>
      </c>
      <c r="D8" s="9"/>
      <c r="E8" s="9">
        <v>8803377</v>
      </c>
      <c r="F8" s="9"/>
      <c r="G8" s="9">
        <v>0</v>
      </c>
      <c r="H8" s="9"/>
      <c r="I8" s="9">
        <v>3397963</v>
      </c>
      <c r="J8" s="9"/>
      <c r="K8" s="9">
        <v>680533</v>
      </c>
    </row>
    <row r="9" spans="1:11" ht="12.75">
      <c r="A9" s="5" t="s">
        <v>0</v>
      </c>
      <c r="B9" s="5"/>
      <c r="C9" s="12">
        <v>27453</v>
      </c>
      <c r="D9" s="12"/>
      <c r="E9" s="12">
        <v>686822</v>
      </c>
      <c r="F9" s="12"/>
      <c r="G9" s="12">
        <v>0</v>
      </c>
      <c r="H9" s="12"/>
      <c r="I9" s="12">
        <v>51819</v>
      </c>
      <c r="J9" s="12"/>
      <c r="K9" s="12">
        <v>43989</v>
      </c>
    </row>
    <row r="10" spans="1:11" ht="12.75">
      <c r="A10" s="5" t="s">
        <v>3</v>
      </c>
      <c r="B10" s="5"/>
      <c r="C10" s="12">
        <v>3761335</v>
      </c>
      <c r="D10" s="12"/>
      <c r="E10" s="12">
        <v>4503804</v>
      </c>
      <c r="F10" s="12"/>
      <c r="G10" s="12">
        <v>80000</v>
      </c>
      <c r="H10" s="12"/>
      <c r="I10" s="12">
        <v>156599</v>
      </c>
      <c r="J10" s="12"/>
      <c r="K10" s="12">
        <v>2208996</v>
      </c>
    </row>
    <row r="11" spans="1:11" ht="12.75">
      <c r="A11" s="5" t="s">
        <v>2</v>
      </c>
      <c r="B11" s="5"/>
      <c r="C11" s="12">
        <v>1401873</v>
      </c>
      <c r="D11" s="12"/>
      <c r="E11" s="12">
        <v>4499144</v>
      </c>
      <c r="F11" s="12"/>
      <c r="G11" s="12">
        <v>12222</v>
      </c>
      <c r="H11" s="12"/>
      <c r="I11" s="12">
        <v>1597591</v>
      </c>
      <c r="J11" s="12"/>
      <c r="K11" s="12">
        <v>0</v>
      </c>
    </row>
    <row r="12" spans="1:11" ht="12.75">
      <c r="A12" s="5" t="s">
        <v>4</v>
      </c>
      <c r="B12" s="5"/>
      <c r="C12" s="12">
        <v>22944307</v>
      </c>
      <c r="D12" s="12"/>
      <c r="E12" s="12">
        <v>30887629</v>
      </c>
      <c r="F12" s="12"/>
      <c r="G12" s="12">
        <v>1545017</v>
      </c>
      <c r="H12" s="12"/>
      <c r="I12" s="12">
        <v>36272226</v>
      </c>
      <c r="J12" s="12"/>
      <c r="K12" s="12">
        <v>6527623</v>
      </c>
    </row>
    <row r="13" spans="1:11" ht="12.75">
      <c r="A13" s="5" t="s">
        <v>5</v>
      </c>
      <c r="B13" s="5"/>
      <c r="C13" s="12">
        <v>1709395</v>
      </c>
      <c r="D13" s="12"/>
      <c r="E13" s="12">
        <v>6309867</v>
      </c>
      <c r="F13" s="12"/>
      <c r="G13" s="12">
        <v>0</v>
      </c>
      <c r="H13" s="12"/>
      <c r="I13" s="12">
        <v>3044749</v>
      </c>
      <c r="J13" s="12"/>
      <c r="K13" s="12">
        <v>2524775</v>
      </c>
    </row>
    <row r="14" spans="1:11" ht="12.75">
      <c r="A14" s="5" t="s">
        <v>6</v>
      </c>
      <c r="B14" s="5"/>
      <c r="C14" s="12">
        <v>1093248</v>
      </c>
      <c r="D14" s="12"/>
      <c r="E14" s="12">
        <v>2233486</v>
      </c>
      <c r="F14" s="12"/>
      <c r="G14" s="12">
        <v>181621</v>
      </c>
      <c r="H14" s="12"/>
      <c r="I14" s="12">
        <v>7182691</v>
      </c>
      <c r="J14" s="12"/>
      <c r="K14" s="12">
        <v>606233</v>
      </c>
    </row>
    <row r="15" spans="1:11" ht="12.75">
      <c r="A15" s="5" t="s">
        <v>8</v>
      </c>
      <c r="B15" s="5"/>
      <c r="C15" s="12">
        <v>330517</v>
      </c>
      <c r="D15" s="12"/>
      <c r="E15" s="12">
        <v>885111</v>
      </c>
      <c r="F15" s="12"/>
      <c r="G15" s="12">
        <v>0</v>
      </c>
      <c r="H15" s="12"/>
      <c r="I15" s="12">
        <v>429816</v>
      </c>
      <c r="J15" s="12"/>
      <c r="K15" s="12">
        <v>10000</v>
      </c>
    </row>
    <row r="16" spans="1:11" ht="12.75">
      <c r="A16" s="5" t="s">
        <v>7</v>
      </c>
      <c r="B16" s="5"/>
      <c r="C16" s="12">
        <v>0</v>
      </c>
      <c r="D16" s="12"/>
      <c r="E16" s="12">
        <v>240511</v>
      </c>
      <c r="F16" s="12"/>
      <c r="G16" s="12">
        <v>0</v>
      </c>
      <c r="H16" s="12"/>
      <c r="I16" s="12">
        <v>11906359</v>
      </c>
      <c r="J16" s="12"/>
      <c r="K16" s="12">
        <v>35846</v>
      </c>
    </row>
    <row r="17" spans="1:11" ht="12.75">
      <c r="A17" s="5" t="s">
        <v>9</v>
      </c>
      <c r="B17" s="5"/>
      <c r="C17" s="12">
        <v>5762080</v>
      </c>
      <c r="D17" s="12"/>
      <c r="E17" s="12">
        <v>13129623</v>
      </c>
      <c r="F17" s="12"/>
      <c r="G17" s="12">
        <v>26858</v>
      </c>
      <c r="H17" s="12"/>
      <c r="I17" s="12">
        <v>14603592</v>
      </c>
      <c r="J17" s="12"/>
      <c r="K17" s="12">
        <v>4760663</v>
      </c>
    </row>
    <row r="18" spans="1:11" ht="12.75">
      <c r="A18" s="5" t="s">
        <v>10</v>
      </c>
      <c r="B18" s="5"/>
      <c r="C18" s="12">
        <v>3535559</v>
      </c>
      <c r="D18" s="12"/>
      <c r="E18" s="12">
        <v>7587450</v>
      </c>
      <c r="F18" s="12"/>
      <c r="G18" s="12">
        <v>58916</v>
      </c>
      <c r="H18" s="12"/>
      <c r="I18" s="12">
        <v>8339557</v>
      </c>
      <c r="J18" s="12"/>
      <c r="K18" s="12">
        <v>3520409</v>
      </c>
    </row>
    <row r="19" spans="1:11" ht="12.75">
      <c r="A19" s="5" t="s">
        <v>11</v>
      </c>
      <c r="B19" s="5"/>
      <c r="C19" s="12">
        <v>283040</v>
      </c>
      <c r="D19" s="12"/>
      <c r="E19" s="12">
        <v>1412213</v>
      </c>
      <c r="F19" s="12"/>
      <c r="G19" s="12">
        <v>0</v>
      </c>
      <c r="H19" s="12"/>
      <c r="I19" s="12">
        <v>470238</v>
      </c>
      <c r="J19" s="12"/>
      <c r="K19" s="12">
        <v>0</v>
      </c>
    </row>
    <row r="20" spans="1:11" ht="12.75">
      <c r="A20" s="5" t="s">
        <v>13</v>
      </c>
      <c r="B20" s="5"/>
      <c r="C20" s="12">
        <v>359803</v>
      </c>
      <c r="D20" s="12"/>
      <c r="E20" s="12">
        <v>1787403</v>
      </c>
      <c r="F20" s="12"/>
      <c r="G20" s="12">
        <v>0</v>
      </c>
      <c r="H20" s="12"/>
      <c r="I20" s="12">
        <v>222572</v>
      </c>
      <c r="J20" s="12"/>
      <c r="K20" s="12">
        <v>92127</v>
      </c>
    </row>
    <row r="21" spans="1:11" ht="12.75">
      <c r="A21" s="5" t="s">
        <v>14</v>
      </c>
      <c r="B21" s="5"/>
      <c r="C21" s="12">
        <v>6704525</v>
      </c>
      <c r="D21" s="12"/>
      <c r="E21" s="12">
        <v>10513981</v>
      </c>
      <c r="F21" s="12"/>
      <c r="G21" s="12">
        <v>269532</v>
      </c>
      <c r="H21" s="12"/>
      <c r="I21" s="12">
        <v>24686257</v>
      </c>
      <c r="J21" s="12"/>
      <c r="K21" s="12">
        <v>8172447</v>
      </c>
    </row>
    <row r="22" spans="1:11" ht="12.75">
      <c r="A22" s="5" t="s">
        <v>15</v>
      </c>
      <c r="B22" s="5"/>
      <c r="C22" s="12">
        <v>2100000</v>
      </c>
      <c r="D22" s="12"/>
      <c r="E22" s="12">
        <v>8934976</v>
      </c>
      <c r="F22" s="12"/>
      <c r="G22" s="12">
        <v>37116</v>
      </c>
      <c r="H22" s="12"/>
      <c r="I22" s="12">
        <v>7991834</v>
      </c>
      <c r="J22" s="12"/>
      <c r="K22" s="12">
        <v>1301594</v>
      </c>
    </row>
    <row r="23" spans="1:11" ht="12.75">
      <c r="A23" s="5" t="s">
        <v>12</v>
      </c>
      <c r="B23" s="5"/>
      <c r="C23" s="12">
        <v>2186704</v>
      </c>
      <c r="D23" s="12"/>
      <c r="E23" s="12">
        <v>3032216</v>
      </c>
      <c r="F23" s="12"/>
      <c r="G23" s="12">
        <v>1331047</v>
      </c>
      <c r="H23" s="12"/>
      <c r="I23" s="12">
        <v>5590959</v>
      </c>
      <c r="J23" s="12"/>
      <c r="K23" s="12">
        <v>1881722</v>
      </c>
    </row>
    <row r="24" spans="1:11" ht="12.75">
      <c r="A24" s="5" t="s">
        <v>16</v>
      </c>
      <c r="B24" s="5"/>
      <c r="C24" s="12">
        <v>1715349</v>
      </c>
      <c r="D24" s="12"/>
      <c r="E24" s="12">
        <v>4581035</v>
      </c>
      <c r="F24" s="12"/>
      <c r="G24" s="12">
        <v>98307</v>
      </c>
      <c r="H24" s="12"/>
      <c r="I24" s="12">
        <v>2227464</v>
      </c>
      <c r="J24" s="12"/>
      <c r="K24" s="12">
        <v>54645</v>
      </c>
    </row>
    <row r="25" spans="1:11" ht="12.75">
      <c r="A25" s="5" t="s">
        <v>17</v>
      </c>
      <c r="B25" s="5"/>
      <c r="C25" s="12">
        <v>2142798</v>
      </c>
      <c r="D25" s="12"/>
      <c r="E25" s="12">
        <v>6205258</v>
      </c>
      <c r="F25" s="12"/>
      <c r="G25" s="12">
        <v>9407</v>
      </c>
      <c r="H25" s="12"/>
      <c r="I25" s="12">
        <v>4566032</v>
      </c>
      <c r="J25" s="12"/>
      <c r="K25" s="12">
        <v>466436</v>
      </c>
    </row>
    <row r="26" spans="1:11" ht="12.75">
      <c r="A26" s="5" t="s">
        <v>18</v>
      </c>
      <c r="B26" s="5"/>
      <c r="C26" s="12">
        <v>1309202</v>
      </c>
      <c r="D26" s="12"/>
      <c r="E26" s="12">
        <v>8270576</v>
      </c>
      <c r="F26" s="12"/>
      <c r="G26" s="12">
        <v>0</v>
      </c>
      <c r="H26" s="12"/>
      <c r="I26" s="12">
        <v>4138771</v>
      </c>
      <c r="J26" s="12"/>
      <c r="K26" s="12">
        <v>373650</v>
      </c>
    </row>
    <row r="27" spans="1:11" ht="12.75">
      <c r="A27" s="5" t="s">
        <v>21</v>
      </c>
      <c r="B27" s="5"/>
      <c r="C27" s="12">
        <v>484068</v>
      </c>
      <c r="D27" s="12"/>
      <c r="E27" s="12">
        <v>5039970</v>
      </c>
      <c r="F27" s="12"/>
      <c r="G27" s="12">
        <v>0</v>
      </c>
      <c r="H27" s="12"/>
      <c r="I27" s="12">
        <v>2410241</v>
      </c>
      <c r="J27" s="12"/>
      <c r="K27" s="12">
        <v>80000</v>
      </c>
    </row>
    <row r="28" spans="1:11" ht="12.75">
      <c r="A28" s="5" t="s">
        <v>20</v>
      </c>
      <c r="B28" s="5"/>
      <c r="C28" s="12">
        <v>3867158</v>
      </c>
      <c r="D28" s="12"/>
      <c r="E28" s="12">
        <v>6923450</v>
      </c>
      <c r="F28" s="12"/>
      <c r="G28" s="12">
        <v>0</v>
      </c>
      <c r="H28" s="12"/>
      <c r="I28" s="12">
        <v>4124887</v>
      </c>
      <c r="J28" s="12"/>
      <c r="K28" s="12">
        <v>479162</v>
      </c>
    </row>
    <row r="29" spans="1:11" ht="12.75">
      <c r="A29" s="5" t="s">
        <v>19</v>
      </c>
      <c r="B29" s="5"/>
      <c r="C29" s="12">
        <v>2557327</v>
      </c>
      <c r="D29" s="12"/>
      <c r="E29" s="12">
        <v>7702928</v>
      </c>
      <c r="F29" s="12"/>
      <c r="G29" s="12">
        <v>213266</v>
      </c>
      <c r="H29" s="12"/>
      <c r="I29" s="12">
        <v>34200155</v>
      </c>
      <c r="J29" s="12"/>
      <c r="K29" s="12">
        <v>359538</v>
      </c>
    </row>
    <row r="30" spans="1:11" ht="12.75">
      <c r="A30" s="5" t="s">
        <v>22</v>
      </c>
      <c r="B30" s="5"/>
      <c r="C30" s="12">
        <v>5689050</v>
      </c>
      <c r="D30" s="12"/>
      <c r="E30" s="12">
        <v>15296214</v>
      </c>
      <c r="F30" s="12"/>
      <c r="G30" s="12">
        <v>0</v>
      </c>
      <c r="H30" s="12"/>
      <c r="I30" s="12">
        <v>8670912</v>
      </c>
      <c r="J30" s="12"/>
      <c r="K30" s="12">
        <v>422386</v>
      </c>
    </row>
    <row r="31" spans="1:11" ht="12.75">
      <c r="A31" s="5" t="s">
        <v>23</v>
      </c>
      <c r="B31" s="5"/>
      <c r="C31" s="12">
        <v>4611381</v>
      </c>
      <c r="D31" s="12"/>
      <c r="E31" s="12">
        <v>6468800</v>
      </c>
      <c r="F31" s="12"/>
      <c r="G31" s="12">
        <v>30721</v>
      </c>
      <c r="H31" s="12"/>
      <c r="I31" s="12">
        <v>7461623</v>
      </c>
      <c r="J31" s="12"/>
      <c r="K31" s="12">
        <v>700050</v>
      </c>
    </row>
    <row r="32" spans="1:11" ht="12.75">
      <c r="A32" s="5" t="s">
        <v>25</v>
      </c>
      <c r="B32" s="5"/>
      <c r="C32" s="12">
        <v>3009947</v>
      </c>
      <c r="D32" s="12"/>
      <c r="E32" s="12">
        <v>6571098</v>
      </c>
      <c r="F32" s="12"/>
      <c r="G32" s="12">
        <v>0</v>
      </c>
      <c r="H32" s="12"/>
      <c r="I32" s="12">
        <v>1734632</v>
      </c>
      <c r="J32" s="12"/>
      <c r="K32" s="12">
        <v>7304</v>
      </c>
    </row>
    <row r="33" spans="1:11" ht="12.75">
      <c r="A33" s="5" t="s">
        <v>24</v>
      </c>
      <c r="B33" s="5"/>
      <c r="C33" s="12">
        <v>2776582</v>
      </c>
      <c r="D33" s="12"/>
      <c r="E33" s="12">
        <v>6200663</v>
      </c>
      <c r="F33" s="12"/>
      <c r="G33" s="12">
        <v>43689</v>
      </c>
      <c r="H33" s="12"/>
      <c r="I33" s="12">
        <v>10382341</v>
      </c>
      <c r="J33" s="12"/>
      <c r="K33" s="12">
        <v>753646</v>
      </c>
    </row>
    <row r="34" spans="1:11" ht="12.75">
      <c r="A34" s="5" t="s">
        <v>26</v>
      </c>
      <c r="B34" s="5"/>
      <c r="C34" s="12">
        <v>302090</v>
      </c>
      <c r="D34" s="12"/>
      <c r="E34" s="12">
        <v>2500472</v>
      </c>
      <c r="F34" s="12"/>
      <c r="G34" s="12">
        <v>0</v>
      </c>
      <c r="H34" s="12"/>
      <c r="I34" s="12">
        <v>375097</v>
      </c>
      <c r="J34" s="12"/>
      <c r="K34" s="12">
        <v>0</v>
      </c>
    </row>
    <row r="35" spans="1:11" ht="12.75">
      <c r="A35" s="5" t="s">
        <v>29</v>
      </c>
      <c r="B35" s="5"/>
      <c r="C35" s="12">
        <v>674753</v>
      </c>
      <c r="D35" s="12"/>
      <c r="E35" s="12">
        <v>2487528</v>
      </c>
      <c r="F35" s="12"/>
      <c r="G35" s="12">
        <v>4490</v>
      </c>
      <c r="H35" s="12"/>
      <c r="I35" s="12">
        <v>2608070</v>
      </c>
      <c r="J35" s="12"/>
      <c r="K35" s="12">
        <v>0</v>
      </c>
    </row>
    <row r="36" spans="1:11" ht="12.75">
      <c r="A36" s="5" t="s">
        <v>33</v>
      </c>
      <c r="B36" s="5"/>
      <c r="C36" s="12">
        <v>136653</v>
      </c>
      <c r="D36" s="12"/>
      <c r="E36" s="12">
        <v>1741924</v>
      </c>
      <c r="F36" s="12"/>
      <c r="G36" s="12">
        <v>0</v>
      </c>
      <c r="H36" s="12"/>
      <c r="I36" s="12">
        <v>54932</v>
      </c>
      <c r="J36" s="12"/>
      <c r="K36" s="12">
        <v>211588</v>
      </c>
    </row>
    <row r="37" spans="1:11" ht="12.75">
      <c r="A37" s="5" t="s">
        <v>30</v>
      </c>
      <c r="B37" s="5"/>
      <c r="C37" s="12">
        <v>223553</v>
      </c>
      <c r="D37" s="12"/>
      <c r="E37" s="12">
        <v>3003902</v>
      </c>
      <c r="F37" s="12"/>
      <c r="G37" s="12">
        <v>0</v>
      </c>
      <c r="H37" s="12"/>
      <c r="I37" s="12">
        <v>2995736</v>
      </c>
      <c r="J37" s="12"/>
      <c r="K37" s="12">
        <v>375962</v>
      </c>
    </row>
    <row r="38" spans="1:11" ht="12.75">
      <c r="A38" s="5" t="s">
        <v>31</v>
      </c>
      <c r="B38" s="5"/>
      <c r="C38" s="12">
        <v>3570249</v>
      </c>
      <c r="D38" s="12"/>
      <c r="E38" s="12">
        <v>7883762</v>
      </c>
      <c r="F38" s="12"/>
      <c r="G38" s="12">
        <v>0</v>
      </c>
      <c r="H38" s="12"/>
      <c r="I38" s="12">
        <v>7339364</v>
      </c>
      <c r="J38" s="12"/>
      <c r="K38" s="12">
        <v>577319</v>
      </c>
    </row>
    <row r="39" spans="1:11" ht="12.75">
      <c r="A39" s="5" t="s">
        <v>32</v>
      </c>
      <c r="B39" s="5"/>
      <c r="C39" s="12">
        <v>697891</v>
      </c>
      <c r="D39" s="12"/>
      <c r="E39" s="12">
        <v>5582450</v>
      </c>
      <c r="F39" s="12"/>
      <c r="G39" s="12">
        <v>0</v>
      </c>
      <c r="H39" s="12"/>
      <c r="I39" s="12">
        <v>403165</v>
      </c>
      <c r="J39" s="12"/>
      <c r="K39" s="12">
        <v>6000</v>
      </c>
    </row>
    <row r="40" spans="1:11" ht="12.75">
      <c r="A40" s="5" t="s">
        <v>34</v>
      </c>
      <c r="B40" s="5"/>
      <c r="C40" s="12">
        <v>5098693</v>
      </c>
      <c r="D40" s="12"/>
      <c r="E40" s="12">
        <v>19627350</v>
      </c>
      <c r="F40" s="12"/>
      <c r="G40" s="12">
        <v>717180</v>
      </c>
      <c r="H40" s="12"/>
      <c r="I40" s="12">
        <v>64440297</v>
      </c>
      <c r="J40" s="12"/>
      <c r="K40" s="12">
        <v>5398444</v>
      </c>
    </row>
    <row r="41" spans="1:11" ht="12.75">
      <c r="A41" s="5" t="s">
        <v>27</v>
      </c>
      <c r="B41" s="5"/>
      <c r="C41" s="12">
        <v>3869394</v>
      </c>
      <c r="D41" s="12"/>
      <c r="E41" s="12">
        <v>8125757</v>
      </c>
      <c r="F41" s="12"/>
      <c r="G41" s="12">
        <v>81170</v>
      </c>
      <c r="H41" s="12"/>
      <c r="I41" s="12">
        <v>10171177</v>
      </c>
      <c r="J41" s="12"/>
      <c r="K41" s="12">
        <v>198714</v>
      </c>
    </row>
    <row r="42" spans="1:11" ht="12.75">
      <c r="A42" s="5" t="s">
        <v>28</v>
      </c>
      <c r="B42" s="5"/>
      <c r="C42" s="12">
        <v>423531</v>
      </c>
      <c r="D42" s="12"/>
      <c r="E42" s="12">
        <v>2166301</v>
      </c>
      <c r="F42" s="12"/>
      <c r="G42" s="12">
        <v>40457</v>
      </c>
      <c r="H42" s="12"/>
      <c r="I42" s="12">
        <v>584477</v>
      </c>
      <c r="J42" s="12"/>
      <c r="K42" s="12">
        <v>80118</v>
      </c>
    </row>
    <row r="43" spans="1:11" ht="12.75">
      <c r="A43" s="5" t="s">
        <v>35</v>
      </c>
      <c r="B43" s="5"/>
      <c r="C43" s="12">
        <v>4518454</v>
      </c>
      <c r="D43" s="12"/>
      <c r="E43" s="12">
        <v>16104856</v>
      </c>
      <c r="F43" s="12"/>
      <c r="G43" s="12">
        <v>34685</v>
      </c>
      <c r="H43" s="12"/>
      <c r="I43" s="12">
        <v>17299464</v>
      </c>
      <c r="J43" s="12"/>
      <c r="K43" s="12">
        <v>1644608</v>
      </c>
    </row>
    <row r="44" spans="1:11" ht="12.75">
      <c r="A44" s="5" t="s">
        <v>36</v>
      </c>
      <c r="B44" s="5"/>
      <c r="C44" s="12">
        <v>2351035</v>
      </c>
      <c r="D44" s="12"/>
      <c r="E44" s="12">
        <v>5214654</v>
      </c>
      <c r="F44" s="12"/>
      <c r="G44" s="12">
        <v>0</v>
      </c>
      <c r="H44" s="12"/>
      <c r="I44" s="12">
        <v>2315196</v>
      </c>
      <c r="J44" s="12"/>
      <c r="K44" s="12">
        <v>68518</v>
      </c>
    </row>
    <row r="45" spans="1:11" ht="12.75">
      <c r="A45" s="5" t="s">
        <v>37</v>
      </c>
      <c r="B45" s="5"/>
      <c r="C45" s="12">
        <v>3437231</v>
      </c>
      <c r="D45" s="12"/>
      <c r="E45" s="12">
        <v>4868015</v>
      </c>
      <c r="F45" s="12"/>
      <c r="G45" s="12">
        <v>0</v>
      </c>
      <c r="H45" s="12"/>
      <c r="I45" s="12">
        <v>4176660</v>
      </c>
      <c r="J45" s="12"/>
      <c r="K45" s="12">
        <v>626435</v>
      </c>
    </row>
    <row r="46" spans="1:11" ht="12.75">
      <c r="A46" s="5" t="s">
        <v>38</v>
      </c>
      <c r="B46" s="5"/>
      <c r="C46" s="12">
        <v>3857050</v>
      </c>
      <c r="D46" s="12"/>
      <c r="E46" s="12">
        <v>15835690</v>
      </c>
      <c r="F46" s="12"/>
      <c r="G46" s="12">
        <v>448847</v>
      </c>
      <c r="H46" s="12"/>
      <c r="I46" s="12">
        <v>31879567</v>
      </c>
      <c r="J46" s="12"/>
      <c r="K46" s="12">
        <v>3228693</v>
      </c>
    </row>
    <row r="47" spans="1:11" ht="12.75">
      <c r="A47" s="5" t="s">
        <v>39</v>
      </c>
      <c r="B47" s="5"/>
      <c r="C47" s="12">
        <v>65938</v>
      </c>
      <c r="D47" s="12"/>
      <c r="E47" s="12">
        <v>4114249</v>
      </c>
      <c r="F47" s="12"/>
      <c r="G47" s="12">
        <v>425485</v>
      </c>
      <c r="H47" s="12"/>
      <c r="I47" s="12">
        <v>11484030</v>
      </c>
      <c r="J47" s="12"/>
      <c r="K47" s="12">
        <v>1969667</v>
      </c>
    </row>
    <row r="48" spans="1:11" ht="12.75">
      <c r="A48" s="5" t="s">
        <v>40</v>
      </c>
      <c r="B48" s="5"/>
      <c r="C48" s="12">
        <v>347409</v>
      </c>
      <c r="D48" s="12"/>
      <c r="E48" s="12">
        <v>1772709</v>
      </c>
      <c r="F48" s="12"/>
      <c r="G48" s="12">
        <v>0</v>
      </c>
      <c r="H48" s="12"/>
      <c r="I48" s="12">
        <v>6023303</v>
      </c>
      <c r="J48" s="12"/>
      <c r="K48" s="12">
        <v>73334</v>
      </c>
    </row>
    <row r="49" spans="1:11" ht="12.75">
      <c r="A49" s="5" t="s">
        <v>41</v>
      </c>
      <c r="B49" s="5"/>
      <c r="C49" s="12">
        <v>3596901</v>
      </c>
      <c r="D49" s="12"/>
      <c r="E49" s="12">
        <v>4630271</v>
      </c>
      <c r="F49" s="12"/>
      <c r="G49" s="12">
        <v>172581</v>
      </c>
      <c r="H49" s="12"/>
      <c r="I49" s="12">
        <v>4495920</v>
      </c>
      <c r="J49" s="12"/>
      <c r="K49" s="12">
        <v>142616</v>
      </c>
    </row>
    <row r="50" spans="1:11" ht="12.75">
      <c r="A50" s="5" t="s">
        <v>42</v>
      </c>
      <c r="B50" s="5"/>
      <c r="C50" s="12">
        <v>259502</v>
      </c>
      <c r="D50" s="12"/>
      <c r="E50" s="12">
        <v>2647476</v>
      </c>
      <c r="F50" s="12"/>
      <c r="G50" s="12">
        <v>44012</v>
      </c>
      <c r="H50" s="12"/>
      <c r="I50" s="12">
        <v>1028246</v>
      </c>
      <c r="J50" s="12"/>
      <c r="K50" s="12">
        <v>234157</v>
      </c>
    </row>
    <row r="51" spans="1:11" ht="12.75">
      <c r="A51" s="5" t="s">
        <v>43</v>
      </c>
      <c r="B51" s="5"/>
      <c r="C51" s="12">
        <v>2269854</v>
      </c>
      <c r="D51" s="12"/>
      <c r="E51" s="12">
        <v>7162241</v>
      </c>
      <c r="F51" s="12"/>
      <c r="G51" s="12">
        <v>95358</v>
      </c>
      <c r="H51" s="12"/>
      <c r="I51" s="12">
        <v>7486219</v>
      </c>
      <c r="J51" s="12"/>
      <c r="K51" s="12">
        <v>1109094</v>
      </c>
    </row>
    <row r="52" spans="1:11" ht="12.75">
      <c r="A52" s="5" t="s">
        <v>44</v>
      </c>
      <c r="B52" s="5"/>
      <c r="C52" s="12">
        <v>11390570</v>
      </c>
      <c r="D52" s="12"/>
      <c r="E52" s="12">
        <v>24704034</v>
      </c>
      <c r="F52" s="12"/>
      <c r="G52" s="12">
        <v>268163</v>
      </c>
      <c r="H52" s="12"/>
      <c r="I52" s="12">
        <v>12741997</v>
      </c>
      <c r="J52" s="12"/>
      <c r="K52" s="12">
        <v>1900836</v>
      </c>
    </row>
    <row r="53" spans="1:11" ht="12.75">
      <c r="A53" s="5" t="s">
        <v>45</v>
      </c>
      <c r="B53" s="5"/>
      <c r="C53" s="12">
        <v>669104</v>
      </c>
      <c r="D53" s="12"/>
      <c r="E53" s="12">
        <v>3755167</v>
      </c>
      <c r="F53" s="12"/>
      <c r="G53" s="12">
        <v>0</v>
      </c>
      <c r="H53" s="12"/>
      <c r="I53" s="12">
        <v>204642</v>
      </c>
      <c r="J53" s="12"/>
      <c r="K53" s="12">
        <v>381840</v>
      </c>
    </row>
    <row r="54" spans="1:11" ht="12.75">
      <c r="A54" s="5" t="s">
        <v>47</v>
      </c>
      <c r="B54" s="5"/>
      <c r="C54" s="12">
        <v>183365</v>
      </c>
      <c r="D54" s="12"/>
      <c r="E54" s="12">
        <v>2930695</v>
      </c>
      <c r="F54" s="12"/>
      <c r="G54" s="12">
        <v>150609</v>
      </c>
      <c r="H54" s="12"/>
      <c r="I54" s="12">
        <v>2486289</v>
      </c>
      <c r="J54" s="12"/>
      <c r="K54" s="12">
        <v>69129</v>
      </c>
    </row>
    <row r="55" spans="1:11" ht="12.75">
      <c r="A55" s="5" t="s">
        <v>46</v>
      </c>
      <c r="B55" s="5"/>
      <c r="C55" s="12">
        <v>3343622</v>
      </c>
      <c r="D55" s="12"/>
      <c r="E55" s="12">
        <v>7090707</v>
      </c>
      <c r="F55" s="12"/>
      <c r="G55" s="12">
        <v>75864</v>
      </c>
      <c r="H55" s="12"/>
      <c r="I55" s="12">
        <v>6262107</v>
      </c>
      <c r="J55" s="12"/>
      <c r="K55" s="12">
        <v>1166306</v>
      </c>
    </row>
    <row r="56" spans="1:11" ht="12.75">
      <c r="A56" s="5" t="s">
        <v>48</v>
      </c>
      <c r="B56" s="5"/>
      <c r="C56" s="12">
        <v>4156978</v>
      </c>
      <c r="D56" s="12"/>
      <c r="E56" s="12">
        <v>5670450</v>
      </c>
      <c r="F56" s="12"/>
      <c r="G56" s="12">
        <v>35000</v>
      </c>
      <c r="H56" s="12"/>
      <c r="I56" s="12">
        <v>5425172</v>
      </c>
      <c r="J56" s="12"/>
      <c r="K56" s="12">
        <v>282980</v>
      </c>
    </row>
    <row r="57" spans="1:11" ht="12.75">
      <c r="A57" s="5" t="s">
        <v>50</v>
      </c>
      <c r="B57" s="5"/>
      <c r="C57" s="12">
        <v>783845</v>
      </c>
      <c r="D57" s="12"/>
      <c r="E57" s="12">
        <v>3636440</v>
      </c>
      <c r="F57" s="12"/>
      <c r="G57" s="12">
        <v>0</v>
      </c>
      <c r="H57" s="12"/>
      <c r="I57" s="12">
        <v>1446253</v>
      </c>
      <c r="J57" s="12"/>
      <c r="K57" s="12">
        <v>214014</v>
      </c>
    </row>
    <row r="58" spans="1:11" ht="12.75">
      <c r="A58" s="5" t="s">
        <v>49</v>
      </c>
      <c r="B58" s="5"/>
      <c r="C58" s="12">
        <v>2806959</v>
      </c>
      <c r="D58" s="12"/>
      <c r="E58" s="12">
        <v>10619917</v>
      </c>
      <c r="F58" s="12"/>
      <c r="G58" s="12">
        <v>29118</v>
      </c>
      <c r="H58" s="12"/>
      <c r="I58" s="12">
        <v>4548890</v>
      </c>
      <c r="J58" s="12"/>
      <c r="K58" s="12">
        <v>176397</v>
      </c>
    </row>
    <row r="59" spans="1:11" ht="12.75">
      <c r="A59" s="5" t="s">
        <v>51</v>
      </c>
      <c r="B59" s="5"/>
      <c r="C59" s="12">
        <v>322527</v>
      </c>
      <c r="D59" s="12"/>
      <c r="E59" s="12">
        <v>502688</v>
      </c>
      <c r="F59" s="12"/>
      <c r="G59" s="12">
        <v>0</v>
      </c>
      <c r="H59" s="12"/>
      <c r="I59" s="13">
        <v>0</v>
      </c>
      <c r="J59" s="14"/>
      <c r="K59" s="12">
        <v>423506</v>
      </c>
    </row>
    <row r="60" spans="1:11" ht="12.75">
      <c r="A60" s="5" t="s">
        <v>52</v>
      </c>
      <c r="B60" s="5"/>
      <c r="C60" s="12">
        <v>79182</v>
      </c>
      <c r="D60" s="12"/>
      <c r="E60" s="12">
        <v>441583</v>
      </c>
      <c r="F60" s="12"/>
      <c r="G60" s="12">
        <v>5694</v>
      </c>
      <c r="H60" s="12"/>
      <c r="I60" s="13">
        <v>0</v>
      </c>
      <c r="J60" s="14"/>
      <c r="K60" s="13">
        <v>0</v>
      </c>
    </row>
    <row r="61" spans="1:11" ht="12.75">
      <c r="A61" s="5" t="s">
        <v>53</v>
      </c>
      <c r="B61" s="5"/>
      <c r="C61" s="12">
        <v>0</v>
      </c>
      <c r="D61" s="12"/>
      <c r="E61" s="12">
        <v>85896</v>
      </c>
      <c r="F61" s="12"/>
      <c r="G61" s="12">
        <v>0</v>
      </c>
      <c r="H61" s="12"/>
      <c r="I61" s="13">
        <v>0</v>
      </c>
      <c r="J61" s="14"/>
      <c r="K61" s="13">
        <v>0</v>
      </c>
    </row>
    <row r="62" spans="1:11" ht="12.75">
      <c r="A62" s="5" t="s">
        <v>54</v>
      </c>
      <c r="B62" s="5"/>
      <c r="C62" s="12">
        <v>199500</v>
      </c>
      <c r="D62" s="12"/>
      <c r="E62" s="12">
        <v>49793</v>
      </c>
      <c r="F62" s="12"/>
      <c r="G62" s="12">
        <v>0</v>
      </c>
      <c r="H62" s="12"/>
      <c r="I62" s="13">
        <v>0</v>
      </c>
      <c r="J62" s="14"/>
      <c r="K62" s="13">
        <v>0</v>
      </c>
    </row>
    <row r="64" spans="1:11" ht="12.75">
      <c r="A64" s="6" t="s">
        <v>56</v>
      </c>
      <c r="B64" s="6"/>
      <c r="C64" s="8">
        <f>SUM(C8:C62)</f>
        <v>142971484</v>
      </c>
      <c r="D64" s="8"/>
      <c r="E64" s="8">
        <f aca="true" t="shared" si="0" ref="E64:K64">SUM(E8:E62)</f>
        <v>353664582</v>
      </c>
      <c r="F64" s="8"/>
      <c r="G64" s="8">
        <f t="shared" si="0"/>
        <v>6566432</v>
      </c>
      <c r="H64" s="8"/>
      <c r="I64" s="8">
        <f t="shared" si="0"/>
        <v>414138150</v>
      </c>
      <c r="J64" s="8"/>
      <c r="K64" s="8">
        <f t="shared" si="0"/>
        <v>56624049</v>
      </c>
    </row>
    <row r="69" ht="12.75">
      <c r="C69" s="10"/>
    </row>
  </sheetData>
  <mergeCells count="3">
    <mergeCell ref="A1:K1"/>
    <mergeCell ref="A2:K2"/>
    <mergeCell ref="A3:K3"/>
  </mergeCells>
  <printOptions horizontalCentered="1"/>
  <pageMargins left="0.55" right="0.58" top="0.66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="85" zoomScaleNormal="85" zoomScaleSheetLayoutView="85" workbookViewId="0" topLeftCell="A1">
      <selection activeCell="B5" sqref="B5"/>
    </sheetView>
  </sheetViews>
  <sheetFormatPr defaultColWidth="9.140625" defaultRowHeight="12.75"/>
  <cols>
    <col min="1" max="1" width="18.57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2.7109375" style="0" customWidth="1"/>
  </cols>
  <sheetData>
    <row r="1" spans="1:11" ht="18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65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" t="s">
        <v>67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11" t="s">
        <v>59</v>
      </c>
      <c r="D6" s="11"/>
      <c r="E6" s="11" t="s">
        <v>60</v>
      </c>
      <c r="F6" s="11"/>
      <c r="G6" s="11" t="s">
        <v>61</v>
      </c>
      <c r="H6" s="11"/>
      <c r="I6" s="11" t="s">
        <v>62</v>
      </c>
      <c r="J6" s="11"/>
      <c r="K6" s="11" t="s">
        <v>55</v>
      </c>
    </row>
    <row r="8" spans="1:11" ht="12.75">
      <c r="A8" s="5" t="s">
        <v>1</v>
      </c>
      <c r="B8" s="5"/>
      <c r="C8" s="9">
        <v>0</v>
      </c>
      <c r="D8" s="9"/>
      <c r="E8" s="9">
        <v>11838398</v>
      </c>
      <c r="F8" s="9"/>
      <c r="G8" s="9">
        <v>0</v>
      </c>
      <c r="H8" s="9"/>
      <c r="I8" s="9">
        <v>7280808</v>
      </c>
      <c r="J8" s="9"/>
      <c r="K8" s="9">
        <v>0</v>
      </c>
    </row>
    <row r="9" spans="1:11" ht="12.75">
      <c r="A9" s="5" t="s">
        <v>0</v>
      </c>
      <c r="B9" s="5"/>
      <c r="C9" s="12">
        <v>0</v>
      </c>
      <c r="D9" s="12"/>
      <c r="E9" s="12">
        <v>0</v>
      </c>
      <c r="F9" s="12"/>
      <c r="G9" s="12">
        <v>0</v>
      </c>
      <c r="H9" s="12"/>
      <c r="I9" s="12">
        <v>0</v>
      </c>
      <c r="J9" s="12"/>
      <c r="K9" s="12">
        <v>0</v>
      </c>
    </row>
    <row r="10" spans="1:11" ht="12.75">
      <c r="A10" s="5" t="s">
        <v>3</v>
      </c>
      <c r="B10" s="5"/>
      <c r="C10" s="12">
        <v>874814</v>
      </c>
      <c r="D10" s="12"/>
      <c r="E10" s="12">
        <v>8701945</v>
      </c>
      <c r="F10" s="12"/>
      <c r="G10" s="12">
        <v>1328408</v>
      </c>
      <c r="H10" s="12"/>
      <c r="I10" s="12">
        <v>1500</v>
      </c>
      <c r="J10" s="12"/>
      <c r="K10" s="12">
        <v>3923109</v>
      </c>
    </row>
    <row r="11" spans="1:11" ht="12.75">
      <c r="A11" s="5" t="s">
        <v>2</v>
      </c>
      <c r="B11" s="5"/>
      <c r="C11" s="12">
        <v>0</v>
      </c>
      <c r="D11" s="12"/>
      <c r="E11" s="12">
        <v>8850000</v>
      </c>
      <c r="F11" s="12"/>
      <c r="G11" s="12">
        <v>0</v>
      </c>
      <c r="H11" s="12"/>
      <c r="I11" s="12">
        <v>2982545</v>
      </c>
      <c r="J11" s="12"/>
      <c r="K11" s="12">
        <v>0</v>
      </c>
    </row>
    <row r="12" spans="1:11" ht="12.75">
      <c r="A12" s="5" t="s">
        <v>4</v>
      </c>
      <c r="B12" s="5"/>
      <c r="C12" s="12">
        <v>3344739</v>
      </c>
      <c r="D12" s="12"/>
      <c r="E12" s="12">
        <v>84378248</v>
      </c>
      <c r="F12" s="12"/>
      <c r="G12" s="12">
        <v>2618568</v>
      </c>
      <c r="H12" s="12"/>
      <c r="I12" s="12">
        <v>83814366</v>
      </c>
      <c r="J12" s="12"/>
      <c r="K12" s="12">
        <v>6156635</v>
      </c>
    </row>
    <row r="13" spans="1:11" ht="12.75">
      <c r="A13" s="5" t="s">
        <v>5</v>
      </c>
      <c r="B13" s="5"/>
      <c r="C13" s="12">
        <v>180000</v>
      </c>
      <c r="D13" s="12"/>
      <c r="E13" s="12">
        <v>23714869</v>
      </c>
      <c r="F13" s="12"/>
      <c r="G13" s="12">
        <v>0</v>
      </c>
      <c r="H13" s="12"/>
      <c r="I13" s="12">
        <v>9342022</v>
      </c>
      <c r="J13" s="12"/>
      <c r="K13" s="12">
        <v>3071849</v>
      </c>
    </row>
    <row r="14" spans="1:11" ht="12.75">
      <c r="A14" s="5" t="s">
        <v>6</v>
      </c>
      <c r="B14" s="5"/>
      <c r="C14" s="12">
        <v>50000</v>
      </c>
      <c r="D14" s="12"/>
      <c r="E14" s="12">
        <v>5921064</v>
      </c>
      <c r="F14" s="12"/>
      <c r="G14" s="12">
        <v>0</v>
      </c>
      <c r="H14" s="12"/>
      <c r="I14" s="12">
        <v>19668493</v>
      </c>
      <c r="J14" s="12"/>
      <c r="K14" s="12">
        <v>282249</v>
      </c>
    </row>
    <row r="15" spans="1:11" ht="12.75">
      <c r="A15" s="5" t="s">
        <v>8</v>
      </c>
      <c r="B15" s="5"/>
      <c r="C15" s="12">
        <v>0</v>
      </c>
      <c r="D15" s="12"/>
      <c r="E15" s="12">
        <v>4000000</v>
      </c>
      <c r="F15" s="12"/>
      <c r="G15" s="12">
        <v>0</v>
      </c>
      <c r="H15" s="12"/>
      <c r="I15" s="12">
        <v>255000</v>
      </c>
      <c r="J15" s="12"/>
      <c r="K15" s="12">
        <v>0</v>
      </c>
    </row>
    <row r="16" spans="1:11" ht="12.75">
      <c r="A16" s="5" t="s">
        <v>7</v>
      </c>
      <c r="B16" s="5"/>
      <c r="C16" s="12">
        <v>0</v>
      </c>
      <c r="D16" s="12"/>
      <c r="E16" s="12">
        <v>250000</v>
      </c>
      <c r="F16" s="12"/>
      <c r="G16" s="12">
        <v>0</v>
      </c>
      <c r="H16" s="12"/>
      <c r="I16" s="12">
        <v>19360047</v>
      </c>
      <c r="J16" s="12"/>
      <c r="K16" s="12">
        <v>0</v>
      </c>
    </row>
    <row r="17" spans="1:11" ht="12.75">
      <c r="A17" s="5" t="s">
        <v>9</v>
      </c>
      <c r="B17" s="5"/>
      <c r="C17" s="12">
        <v>0</v>
      </c>
      <c r="D17" s="12"/>
      <c r="E17" s="12">
        <v>24761008</v>
      </c>
      <c r="F17" s="12"/>
      <c r="G17" s="12">
        <v>0</v>
      </c>
      <c r="H17" s="12"/>
      <c r="I17" s="12">
        <v>15394701</v>
      </c>
      <c r="J17" s="12"/>
      <c r="K17" s="12">
        <v>1340128</v>
      </c>
    </row>
    <row r="18" spans="1:11" ht="12.75">
      <c r="A18" s="5" t="s">
        <v>10</v>
      </c>
      <c r="B18" s="5"/>
      <c r="C18" s="12">
        <v>0</v>
      </c>
      <c r="D18" s="12"/>
      <c r="E18" s="12">
        <v>8004265</v>
      </c>
      <c r="F18" s="12"/>
      <c r="G18" s="12">
        <v>0</v>
      </c>
      <c r="H18" s="12"/>
      <c r="I18" s="12">
        <v>13408503</v>
      </c>
      <c r="J18" s="12"/>
      <c r="K18" s="12">
        <v>1696866</v>
      </c>
    </row>
    <row r="19" spans="1:11" ht="12.75">
      <c r="A19" s="5" t="s">
        <v>11</v>
      </c>
      <c r="B19" s="5"/>
      <c r="C19" s="12">
        <v>314514</v>
      </c>
      <c r="D19" s="12"/>
      <c r="E19" s="12">
        <v>4375000</v>
      </c>
      <c r="F19" s="12"/>
      <c r="G19" s="12">
        <v>0</v>
      </c>
      <c r="H19" s="12"/>
      <c r="I19" s="12">
        <v>1039837</v>
      </c>
      <c r="J19" s="12"/>
      <c r="K19" s="12">
        <v>0</v>
      </c>
    </row>
    <row r="20" spans="1:11" ht="12.75">
      <c r="A20" s="5" t="s">
        <v>13</v>
      </c>
      <c r="B20" s="5"/>
      <c r="C20" s="12">
        <v>200000</v>
      </c>
      <c r="D20" s="12"/>
      <c r="E20" s="12">
        <v>8858037</v>
      </c>
      <c r="F20" s="12"/>
      <c r="G20" s="12">
        <v>0</v>
      </c>
      <c r="H20" s="12"/>
      <c r="I20" s="12">
        <v>1144556</v>
      </c>
      <c r="J20" s="12"/>
      <c r="K20" s="12">
        <v>0</v>
      </c>
    </row>
    <row r="21" spans="1:11" ht="12.75">
      <c r="A21" s="5" t="s">
        <v>14</v>
      </c>
      <c r="B21" s="5"/>
      <c r="C21" s="12">
        <v>115300</v>
      </c>
      <c r="D21" s="12"/>
      <c r="E21" s="12">
        <v>26366080</v>
      </c>
      <c r="F21" s="12"/>
      <c r="G21" s="12">
        <v>25000</v>
      </c>
      <c r="H21" s="12"/>
      <c r="I21" s="12">
        <v>58592774</v>
      </c>
      <c r="J21" s="12"/>
      <c r="K21" s="12">
        <v>28763584</v>
      </c>
    </row>
    <row r="22" spans="1:11" ht="12.75">
      <c r="A22" s="5" t="s">
        <v>15</v>
      </c>
      <c r="B22" s="5"/>
      <c r="C22" s="12">
        <v>0</v>
      </c>
      <c r="D22" s="12"/>
      <c r="E22" s="12">
        <v>29642278</v>
      </c>
      <c r="F22" s="12"/>
      <c r="G22" s="12">
        <v>0</v>
      </c>
      <c r="H22" s="12"/>
      <c r="I22" s="12">
        <v>32219028</v>
      </c>
      <c r="J22" s="12"/>
      <c r="K22" s="12">
        <v>486464</v>
      </c>
    </row>
    <row r="23" spans="1:11" ht="12.75">
      <c r="A23" s="5" t="s">
        <v>12</v>
      </c>
      <c r="B23" s="5"/>
      <c r="C23" s="12">
        <v>0</v>
      </c>
      <c r="D23" s="12"/>
      <c r="E23" s="12">
        <v>14137178</v>
      </c>
      <c r="F23" s="12"/>
      <c r="G23" s="12">
        <v>3994397</v>
      </c>
      <c r="H23" s="12"/>
      <c r="I23" s="12">
        <v>22344009</v>
      </c>
      <c r="J23" s="12"/>
      <c r="K23" s="12">
        <v>0</v>
      </c>
    </row>
    <row r="24" spans="1:11" ht="12.75">
      <c r="A24" s="5" t="s">
        <v>16</v>
      </c>
      <c r="B24" s="5"/>
      <c r="C24" s="12">
        <v>616098</v>
      </c>
      <c r="D24" s="12"/>
      <c r="E24" s="12">
        <v>18350000</v>
      </c>
      <c r="F24" s="12"/>
      <c r="G24" s="12">
        <v>550000</v>
      </c>
      <c r="H24" s="12"/>
      <c r="I24" s="12">
        <v>7630456</v>
      </c>
      <c r="J24" s="12"/>
      <c r="K24" s="12">
        <v>359531</v>
      </c>
    </row>
    <row r="25" spans="1:11" ht="12.75">
      <c r="A25" s="5" t="s">
        <v>17</v>
      </c>
      <c r="B25" s="5"/>
      <c r="C25" s="12">
        <v>0</v>
      </c>
      <c r="D25" s="12"/>
      <c r="E25" s="12">
        <v>15810430</v>
      </c>
      <c r="F25" s="12"/>
      <c r="G25" s="12">
        <v>0</v>
      </c>
      <c r="H25" s="12"/>
      <c r="I25" s="12">
        <v>6351770</v>
      </c>
      <c r="J25" s="12"/>
      <c r="K25" s="12">
        <v>1023461</v>
      </c>
    </row>
    <row r="26" spans="1:11" ht="12.75">
      <c r="A26" s="5" t="s">
        <v>18</v>
      </c>
      <c r="B26" s="5"/>
      <c r="C26" s="12">
        <v>150000</v>
      </c>
      <c r="D26" s="12"/>
      <c r="E26" s="12">
        <v>13436667</v>
      </c>
      <c r="F26" s="12"/>
      <c r="G26" s="12">
        <v>0</v>
      </c>
      <c r="H26" s="12"/>
      <c r="I26" s="12">
        <v>14261331</v>
      </c>
      <c r="J26" s="12"/>
      <c r="K26" s="12">
        <v>350000</v>
      </c>
    </row>
    <row r="27" spans="1:11" ht="12.75">
      <c r="A27" s="5" t="s">
        <v>21</v>
      </c>
      <c r="B27" s="5"/>
      <c r="C27" s="12">
        <v>0</v>
      </c>
      <c r="D27" s="12"/>
      <c r="E27" s="12">
        <v>10174275</v>
      </c>
      <c r="F27" s="12"/>
      <c r="G27" s="12">
        <v>0</v>
      </c>
      <c r="H27" s="12"/>
      <c r="I27" s="12">
        <v>9822120</v>
      </c>
      <c r="J27" s="12"/>
      <c r="K27" s="12">
        <v>0</v>
      </c>
    </row>
    <row r="28" spans="1:11" ht="12.75">
      <c r="A28" s="5" t="s">
        <v>20</v>
      </c>
      <c r="B28" s="5"/>
      <c r="C28" s="12">
        <v>489649</v>
      </c>
      <c r="D28" s="12"/>
      <c r="E28" s="12">
        <v>17453725</v>
      </c>
      <c r="F28" s="12"/>
      <c r="G28" s="12">
        <v>0</v>
      </c>
      <c r="H28" s="12"/>
      <c r="I28" s="12">
        <v>12831930</v>
      </c>
      <c r="J28" s="12"/>
      <c r="K28" s="12">
        <v>0</v>
      </c>
    </row>
    <row r="29" spans="1:11" ht="12.75">
      <c r="A29" s="5" t="s">
        <v>19</v>
      </c>
      <c r="B29" s="5"/>
      <c r="C29" s="12">
        <v>411167</v>
      </c>
      <c r="D29" s="12"/>
      <c r="E29" s="12">
        <v>14570245</v>
      </c>
      <c r="F29" s="12"/>
      <c r="G29" s="12">
        <v>147497</v>
      </c>
      <c r="H29" s="12"/>
      <c r="I29" s="12">
        <v>91845715</v>
      </c>
      <c r="J29" s="12"/>
      <c r="K29" s="12">
        <v>269291</v>
      </c>
    </row>
    <row r="30" spans="1:11" ht="12.75">
      <c r="A30" s="5" t="s">
        <v>22</v>
      </c>
      <c r="B30" s="5"/>
      <c r="C30" s="12">
        <v>267720</v>
      </c>
      <c r="D30" s="12"/>
      <c r="E30" s="12">
        <v>57252370</v>
      </c>
      <c r="F30" s="12"/>
      <c r="G30" s="12">
        <v>0</v>
      </c>
      <c r="H30" s="12"/>
      <c r="I30" s="12">
        <v>17734145</v>
      </c>
      <c r="J30" s="12"/>
      <c r="K30" s="12">
        <v>274084</v>
      </c>
    </row>
    <row r="31" spans="1:11" ht="12.75">
      <c r="A31" s="5" t="s">
        <v>23</v>
      </c>
      <c r="B31" s="5"/>
      <c r="C31" s="12">
        <v>960089</v>
      </c>
      <c r="D31" s="12"/>
      <c r="E31" s="12">
        <v>18371674</v>
      </c>
      <c r="F31" s="12"/>
      <c r="G31" s="12">
        <v>0</v>
      </c>
      <c r="H31" s="12"/>
      <c r="I31" s="12">
        <v>25853355</v>
      </c>
      <c r="J31" s="12"/>
      <c r="K31" s="12">
        <v>250066</v>
      </c>
    </row>
    <row r="32" spans="1:11" ht="12.75">
      <c r="A32" s="5" t="s">
        <v>25</v>
      </c>
      <c r="B32" s="5"/>
      <c r="C32" s="12">
        <v>0</v>
      </c>
      <c r="D32" s="12"/>
      <c r="E32" s="12">
        <v>14241851</v>
      </c>
      <c r="F32" s="12"/>
      <c r="G32" s="12">
        <v>0</v>
      </c>
      <c r="H32" s="12"/>
      <c r="I32" s="12">
        <v>1388951</v>
      </c>
      <c r="J32" s="12"/>
      <c r="K32" s="12">
        <v>0</v>
      </c>
    </row>
    <row r="33" spans="1:11" ht="12.75">
      <c r="A33" s="5" t="s">
        <v>24</v>
      </c>
      <c r="B33" s="5"/>
      <c r="C33" s="12">
        <v>0</v>
      </c>
      <c r="D33" s="12"/>
      <c r="E33" s="12">
        <v>18630509</v>
      </c>
      <c r="F33" s="12"/>
      <c r="G33" s="12">
        <v>0</v>
      </c>
      <c r="H33" s="12"/>
      <c r="I33" s="12">
        <v>42051257</v>
      </c>
      <c r="J33" s="12"/>
      <c r="K33" s="12">
        <v>207408</v>
      </c>
    </row>
    <row r="34" spans="1:11" ht="12.75">
      <c r="A34" s="5" t="s">
        <v>26</v>
      </c>
      <c r="B34" s="5"/>
      <c r="C34" s="12">
        <v>33751</v>
      </c>
      <c r="D34" s="12"/>
      <c r="E34" s="12">
        <v>8879169</v>
      </c>
      <c r="F34" s="12"/>
      <c r="G34" s="12">
        <v>0</v>
      </c>
      <c r="H34" s="12"/>
      <c r="I34" s="12">
        <v>847650</v>
      </c>
      <c r="J34" s="12"/>
      <c r="K34" s="12">
        <v>0</v>
      </c>
    </row>
    <row r="35" spans="1:11" ht="12.75">
      <c r="A35" s="5" t="s">
        <v>29</v>
      </c>
      <c r="B35" s="5"/>
      <c r="C35" s="12">
        <v>0</v>
      </c>
      <c r="D35" s="12"/>
      <c r="E35" s="12">
        <v>10085260</v>
      </c>
      <c r="F35" s="12"/>
      <c r="G35" s="12">
        <v>0</v>
      </c>
      <c r="H35" s="12"/>
      <c r="I35" s="12">
        <v>9827883</v>
      </c>
      <c r="J35" s="12"/>
      <c r="K35" s="12">
        <v>208869</v>
      </c>
    </row>
    <row r="36" spans="1:11" ht="12.75">
      <c r="A36" s="5" t="s">
        <v>33</v>
      </c>
      <c r="B36" s="5"/>
      <c r="C36" s="12">
        <v>66862</v>
      </c>
      <c r="D36" s="12"/>
      <c r="E36" s="12">
        <v>2239821</v>
      </c>
      <c r="F36" s="12"/>
      <c r="G36" s="12">
        <v>0</v>
      </c>
      <c r="H36" s="12"/>
      <c r="I36" s="12">
        <v>0</v>
      </c>
      <c r="J36" s="12"/>
      <c r="K36" s="12">
        <v>0</v>
      </c>
    </row>
    <row r="37" spans="1:11" ht="12.75">
      <c r="A37" s="5" t="s">
        <v>30</v>
      </c>
      <c r="B37" s="5"/>
      <c r="C37" s="12">
        <v>393028</v>
      </c>
      <c r="D37" s="12"/>
      <c r="E37" s="12">
        <v>6717780</v>
      </c>
      <c r="F37" s="12"/>
      <c r="G37" s="12">
        <v>0</v>
      </c>
      <c r="H37" s="12"/>
      <c r="I37" s="12">
        <v>10287923</v>
      </c>
      <c r="J37" s="12"/>
      <c r="K37" s="12">
        <v>0</v>
      </c>
    </row>
    <row r="38" spans="1:11" ht="12.75">
      <c r="A38" s="5" t="s">
        <v>31</v>
      </c>
      <c r="B38" s="5"/>
      <c r="C38" s="12">
        <v>0</v>
      </c>
      <c r="D38" s="12"/>
      <c r="E38" s="12">
        <v>18904610</v>
      </c>
      <c r="F38" s="12"/>
      <c r="G38" s="12">
        <v>0</v>
      </c>
      <c r="H38" s="12"/>
      <c r="I38" s="12">
        <v>12249668</v>
      </c>
      <c r="J38" s="12"/>
      <c r="K38" s="12">
        <v>51921</v>
      </c>
    </row>
    <row r="39" spans="1:11" ht="12.75">
      <c r="A39" s="5" t="s">
        <v>32</v>
      </c>
      <c r="B39" s="5"/>
      <c r="C39" s="12">
        <v>57002</v>
      </c>
      <c r="D39" s="12"/>
      <c r="E39" s="12">
        <v>11051407</v>
      </c>
      <c r="F39" s="12"/>
      <c r="G39" s="12">
        <v>0</v>
      </c>
      <c r="H39" s="12"/>
      <c r="I39" s="12">
        <v>650000</v>
      </c>
      <c r="J39" s="12"/>
      <c r="K39" s="12">
        <v>0</v>
      </c>
    </row>
    <row r="40" spans="1:11" ht="12.75">
      <c r="A40" s="5" t="s">
        <v>34</v>
      </c>
      <c r="B40" s="5"/>
      <c r="C40" s="12">
        <v>970169</v>
      </c>
      <c r="D40" s="12"/>
      <c r="E40" s="12">
        <v>52142545</v>
      </c>
      <c r="F40" s="12"/>
      <c r="G40" s="12">
        <v>110000</v>
      </c>
      <c r="H40" s="12"/>
      <c r="I40" s="12">
        <v>135715793</v>
      </c>
      <c r="J40" s="12"/>
      <c r="K40" s="12">
        <v>1030967</v>
      </c>
    </row>
    <row r="41" spans="1:11" ht="12.75">
      <c r="A41" s="5" t="s">
        <v>27</v>
      </c>
      <c r="B41" s="5"/>
      <c r="C41" s="12">
        <v>0</v>
      </c>
      <c r="D41" s="12"/>
      <c r="E41" s="12">
        <v>26050576</v>
      </c>
      <c r="F41" s="12"/>
      <c r="G41" s="12">
        <v>183273</v>
      </c>
      <c r="H41" s="12"/>
      <c r="I41" s="12">
        <v>26115229</v>
      </c>
      <c r="J41" s="12"/>
      <c r="K41" s="12">
        <v>491986</v>
      </c>
    </row>
    <row r="42" spans="1:11" ht="12.75">
      <c r="A42" s="5" t="s">
        <v>28</v>
      </c>
      <c r="B42" s="5"/>
      <c r="C42" s="12">
        <v>1053466</v>
      </c>
      <c r="D42" s="12"/>
      <c r="E42" s="12">
        <v>9364178</v>
      </c>
      <c r="F42" s="12"/>
      <c r="G42" s="12">
        <v>0</v>
      </c>
      <c r="H42" s="12"/>
      <c r="I42" s="12">
        <v>1640101</v>
      </c>
      <c r="J42" s="12"/>
      <c r="K42" s="12">
        <v>0</v>
      </c>
    </row>
    <row r="43" spans="1:11" ht="12.75">
      <c r="A43" s="5" t="s">
        <v>35</v>
      </c>
      <c r="B43" s="5"/>
      <c r="C43" s="12">
        <v>10000</v>
      </c>
      <c r="D43" s="12"/>
      <c r="E43" s="12">
        <v>51473632</v>
      </c>
      <c r="F43" s="12"/>
      <c r="G43" s="12">
        <v>40000</v>
      </c>
      <c r="H43" s="12"/>
      <c r="I43" s="12">
        <v>37205454</v>
      </c>
      <c r="J43" s="12"/>
      <c r="K43" s="12">
        <v>1226467</v>
      </c>
    </row>
    <row r="44" spans="1:11" ht="12.75">
      <c r="A44" s="5" t="s">
        <v>36</v>
      </c>
      <c r="B44" s="5"/>
      <c r="C44" s="12">
        <v>850000</v>
      </c>
      <c r="D44" s="12"/>
      <c r="E44" s="12">
        <v>10145920</v>
      </c>
      <c r="F44" s="12"/>
      <c r="G44" s="12">
        <v>0</v>
      </c>
      <c r="H44" s="12"/>
      <c r="I44" s="12">
        <v>11025576</v>
      </c>
      <c r="J44" s="12"/>
      <c r="K44" s="12">
        <v>550000</v>
      </c>
    </row>
    <row r="45" spans="1:11" ht="12.75">
      <c r="A45" s="5" t="s">
        <v>37</v>
      </c>
      <c r="B45" s="5"/>
      <c r="C45" s="12">
        <v>6235019</v>
      </c>
      <c r="D45" s="12"/>
      <c r="E45" s="12">
        <v>23375408</v>
      </c>
      <c r="F45" s="12"/>
      <c r="G45" s="12">
        <v>0</v>
      </c>
      <c r="H45" s="12"/>
      <c r="I45" s="12">
        <v>11993510</v>
      </c>
      <c r="J45" s="12"/>
      <c r="K45" s="12">
        <v>171359</v>
      </c>
    </row>
    <row r="46" spans="1:11" ht="12.75">
      <c r="A46" s="5" t="s">
        <v>38</v>
      </c>
      <c r="B46" s="5"/>
      <c r="C46" s="12">
        <v>743655</v>
      </c>
      <c r="D46" s="12"/>
      <c r="E46" s="12">
        <v>41507642</v>
      </c>
      <c r="F46" s="12"/>
      <c r="G46" s="12">
        <v>466156</v>
      </c>
      <c r="H46" s="12"/>
      <c r="I46" s="12">
        <v>79505650</v>
      </c>
      <c r="J46" s="12"/>
      <c r="K46" s="12">
        <v>2383281</v>
      </c>
    </row>
    <row r="47" spans="1:11" ht="12.75">
      <c r="A47" s="5" t="s">
        <v>39</v>
      </c>
      <c r="B47" s="5"/>
      <c r="C47" s="12">
        <v>0</v>
      </c>
      <c r="D47" s="12"/>
      <c r="E47" s="12">
        <v>750000</v>
      </c>
      <c r="F47" s="12"/>
      <c r="G47" s="12">
        <v>0</v>
      </c>
      <c r="H47" s="12"/>
      <c r="I47" s="12">
        <v>6049619</v>
      </c>
      <c r="J47" s="12"/>
      <c r="K47" s="12">
        <v>0</v>
      </c>
    </row>
    <row r="48" spans="1:11" ht="12.75">
      <c r="A48" s="5" t="s">
        <v>40</v>
      </c>
      <c r="B48" s="5"/>
      <c r="C48" s="12">
        <v>0</v>
      </c>
      <c r="D48" s="12"/>
      <c r="E48" s="12">
        <v>3842829</v>
      </c>
      <c r="F48" s="12"/>
      <c r="G48" s="12">
        <v>0</v>
      </c>
      <c r="H48" s="12"/>
      <c r="I48" s="12">
        <v>24454087</v>
      </c>
      <c r="J48" s="12"/>
      <c r="K48" s="12">
        <v>0</v>
      </c>
    </row>
    <row r="49" spans="1:11" ht="12.75">
      <c r="A49" s="5" t="s">
        <v>41</v>
      </c>
      <c r="B49" s="5"/>
      <c r="C49" s="12">
        <v>50000</v>
      </c>
      <c r="D49" s="12"/>
      <c r="E49" s="12">
        <v>10003413</v>
      </c>
      <c r="F49" s="12"/>
      <c r="G49" s="12">
        <v>631653</v>
      </c>
      <c r="H49" s="12"/>
      <c r="I49" s="12">
        <v>5798034</v>
      </c>
      <c r="J49" s="12"/>
      <c r="K49" s="12">
        <v>7816</v>
      </c>
    </row>
    <row r="50" spans="1:11" ht="12.75">
      <c r="A50" s="5" t="s">
        <v>42</v>
      </c>
      <c r="B50" s="5"/>
      <c r="C50" s="12">
        <v>350000</v>
      </c>
      <c r="D50" s="12"/>
      <c r="E50" s="12">
        <v>8604494</v>
      </c>
      <c r="F50" s="12"/>
      <c r="G50" s="12">
        <v>0</v>
      </c>
      <c r="H50" s="12"/>
      <c r="I50" s="12">
        <v>2659587</v>
      </c>
      <c r="J50" s="12"/>
      <c r="K50" s="12">
        <v>436750</v>
      </c>
    </row>
    <row r="51" spans="1:11" ht="12.75">
      <c r="A51" s="5" t="s">
        <v>43</v>
      </c>
      <c r="B51" s="5"/>
      <c r="C51" s="12">
        <v>52602</v>
      </c>
      <c r="D51" s="12"/>
      <c r="E51" s="12">
        <v>12815244</v>
      </c>
      <c r="F51" s="12"/>
      <c r="G51" s="12">
        <v>0</v>
      </c>
      <c r="H51" s="12"/>
      <c r="I51" s="12">
        <v>21278452</v>
      </c>
      <c r="J51" s="12"/>
      <c r="K51" s="12">
        <v>319725</v>
      </c>
    </row>
    <row r="52" spans="1:11" ht="12.75">
      <c r="A52" s="5" t="s">
        <v>44</v>
      </c>
      <c r="B52" s="5"/>
      <c r="C52" s="12">
        <v>0</v>
      </c>
      <c r="D52" s="12"/>
      <c r="E52" s="12">
        <v>43877128</v>
      </c>
      <c r="F52" s="12"/>
      <c r="G52" s="12">
        <v>70000</v>
      </c>
      <c r="H52" s="12"/>
      <c r="I52" s="12">
        <v>22261593</v>
      </c>
      <c r="J52" s="12"/>
      <c r="K52" s="12">
        <v>2093279</v>
      </c>
    </row>
    <row r="53" spans="1:11" ht="12.75">
      <c r="A53" s="5" t="s">
        <v>45</v>
      </c>
      <c r="B53" s="5"/>
      <c r="C53" s="12">
        <v>1229927</v>
      </c>
      <c r="D53" s="12"/>
      <c r="E53" s="12">
        <v>14337771</v>
      </c>
      <c r="F53" s="12"/>
      <c r="G53" s="12">
        <v>0</v>
      </c>
      <c r="H53" s="12"/>
      <c r="I53" s="12">
        <v>873705</v>
      </c>
      <c r="J53" s="12"/>
      <c r="K53" s="12">
        <v>300000</v>
      </c>
    </row>
    <row r="54" spans="1:11" ht="12.75">
      <c r="A54" s="5" t="s">
        <v>47</v>
      </c>
      <c r="B54" s="5"/>
      <c r="C54" s="12">
        <v>0</v>
      </c>
      <c r="D54" s="12"/>
      <c r="E54" s="12">
        <v>3626184</v>
      </c>
      <c r="F54" s="12"/>
      <c r="G54" s="12">
        <v>300000</v>
      </c>
      <c r="H54" s="12"/>
      <c r="I54" s="12">
        <v>9050687</v>
      </c>
      <c r="J54" s="12"/>
      <c r="K54" s="12">
        <v>13155</v>
      </c>
    </row>
    <row r="55" spans="1:11" ht="12.75">
      <c r="A55" s="5" t="s">
        <v>46</v>
      </c>
      <c r="B55" s="5"/>
      <c r="C55" s="12">
        <v>1589838</v>
      </c>
      <c r="D55" s="12"/>
      <c r="E55" s="12">
        <v>18908376</v>
      </c>
      <c r="F55" s="12"/>
      <c r="G55" s="12">
        <v>0</v>
      </c>
      <c r="H55" s="12"/>
      <c r="I55" s="12">
        <v>12564003</v>
      </c>
      <c r="J55" s="12"/>
      <c r="K55" s="12">
        <v>1817712</v>
      </c>
    </row>
    <row r="56" spans="1:11" ht="12.75">
      <c r="A56" s="5" t="s">
        <v>48</v>
      </c>
      <c r="B56" s="5"/>
      <c r="C56" s="12">
        <v>559238</v>
      </c>
      <c r="D56" s="12"/>
      <c r="E56" s="12">
        <v>25533676</v>
      </c>
      <c r="F56" s="12"/>
      <c r="G56" s="12">
        <v>130000</v>
      </c>
      <c r="H56" s="12"/>
      <c r="I56" s="12">
        <v>16939508</v>
      </c>
      <c r="J56" s="12"/>
      <c r="K56" s="12">
        <v>811808</v>
      </c>
    </row>
    <row r="57" spans="1:11" ht="12.75">
      <c r="A57" s="5" t="s">
        <v>50</v>
      </c>
      <c r="B57" s="5"/>
      <c r="C57" s="12">
        <v>1031897</v>
      </c>
      <c r="D57" s="12"/>
      <c r="E57" s="12">
        <v>10070773</v>
      </c>
      <c r="F57" s="12"/>
      <c r="G57" s="12">
        <v>0</v>
      </c>
      <c r="H57" s="12"/>
      <c r="I57" s="12">
        <v>2859043</v>
      </c>
      <c r="J57" s="12"/>
      <c r="K57" s="12">
        <v>1013978</v>
      </c>
    </row>
    <row r="58" spans="1:11" ht="12.75">
      <c r="A58" s="5" t="s">
        <v>49</v>
      </c>
      <c r="B58" s="5"/>
      <c r="C58" s="12">
        <v>502713</v>
      </c>
      <c r="D58" s="12"/>
      <c r="E58" s="12">
        <v>48979236</v>
      </c>
      <c r="F58" s="12"/>
      <c r="G58" s="12">
        <v>0</v>
      </c>
      <c r="H58" s="12"/>
      <c r="I58" s="12">
        <v>18453085</v>
      </c>
      <c r="J58" s="12"/>
      <c r="K58" s="12">
        <v>69552</v>
      </c>
    </row>
    <row r="59" spans="1:11" ht="12.75">
      <c r="A59" s="5" t="s">
        <v>51</v>
      </c>
      <c r="B59" s="5"/>
      <c r="C59" s="12">
        <v>0</v>
      </c>
      <c r="D59" s="12"/>
      <c r="E59" s="12">
        <v>1909785</v>
      </c>
      <c r="F59" s="12"/>
      <c r="G59" s="12">
        <v>0</v>
      </c>
      <c r="H59" s="12"/>
      <c r="I59" s="13">
        <v>0</v>
      </c>
      <c r="J59" s="14"/>
      <c r="K59" s="12">
        <v>5456782</v>
      </c>
    </row>
    <row r="60" spans="1:11" ht="12.75">
      <c r="A60" s="5" t="s">
        <v>52</v>
      </c>
      <c r="B60" s="5"/>
      <c r="C60" s="12">
        <v>0</v>
      </c>
      <c r="D60" s="12"/>
      <c r="E60" s="12">
        <v>0</v>
      </c>
      <c r="F60" s="12"/>
      <c r="G60" s="12">
        <v>0</v>
      </c>
      <c r="H60" s="12"/>
      <c r="I60" s="13">
        <v>0</v>
      </c>
      <c r="J60" s="14"/>
      <c r="K60" s="13">
        <v>0</v>
      </c>
    </row>
    <row r="61" spans="1:11" ht="12.75">
      <c r="A61" s="5" t="s">
        <v>53</v>
      </c>
      <c r="B61" s="5"/>
      <c r="C61" s="12">
        <v>0</v>
      </c>
      <c r="D61" s="12"/>
      <c r="E61" s="12">
        <v>29679</v>
      </c>
      <c r="F61" s="12"/>
      <c r="G61" s="12">
        <v>0</v>
      </c>
      <c r="H61" s="12"/>
      <c r="I61" s="13">
        <v>0</v>
      </c>
      <c r="J61" s="14"/>
      <c r="K61" s="13">
        <v>0</v>
      </c>
    </row>
    <row r="62" spans="1:11" ht="12.75">
      <c r="A62" s="5" t="s">
        <v>54</v>
      </c>
      <c r="B62" s="5"/>
      <c r="C62" s="12">
        <v>0</v>
      </c>
      <c r="D62" s="12"/>
      <c r="E62" s="12">
        <v>0</v>
      </c>
      <c r="F62" s="12"/>
      <c r="G62" s="12">
        <v>0</v>
      </c>
      <c r="H62" s="12"/>
      <c r="I62" s="13">
        <v>0</v>
      </c>
      <c r="J62" s="14"/>
      <c r="K62" s="13">
        <v>0</v>
      </c>
    </row>
    <row r="64" spans="1:11" ht="12.75">
      <c r="A64" s="7" t="s">
        <v>56</v>
      </c>
      <c r="B64" s="7"/>
      <c r="C64" s="8">
        <f>SUM(C8:C62)</f>
        <v>23753257</v>
      </c>
      <c r="D64" s="8"/>
      <c r="E64" s="8">
        <f aca="true" t="shared" si="0" ref="E64:K64">SUM(E8:E62)</f>
        <v>937316652</v>
      </c>
      <c r="F64" s="8"/>
      <c r="G64" s="8">
        <f t="shared" si="0"/>
        <v>10594952</v>
      </c>
      <c r="H64" s="8"/>
      <c r="I64" s="8">
        <f t="shared" si="0"/>
        <v>996925059</v>
      </c>
      <c r="J64" s="8"/>
      <c r="K64" s="8">
        <f t="shared" si="0"/>
        <v>66910132</v>
      </c>
    </row>
    <row r="66" spans="1:11" ht="12.75" customHeight="1">
      <c r="A66" s="16" t="s">
        <v>66</v>
      </c>
      <c r="B66" s="17"/>
      <c r="C66" s="17"/>
      <c r="D66" s="17"/>
      <c r="E66" s="17"/>
      <c r="F66" s="17"/>
      <c r="G66" s="17"/>
      <c r="H66" s="17"/>
      <c r="I66" s="17"/>
      <c r="J66" s="17"/>
      <c r="K66" s="18"/>
    </row>
    <row r="67" spans="1:1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20"/>
    </row>
    <row r="68" spans="1:11" ht="7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2"/>
    </row>
    <row r="73" ht="12.75">
      <c r="C73" s="10"/>
    </row>
  </sheetData>
  <mergeCells count="4">
    <mergeCell ref="A66:K68"/>
    <mergeCell ref="A1:K1"/>
    <mergeCell ref="A2:K2"/>
    <mergeCell ref="A3:K3"/>
  </mergeCells>
  <printOptions horizontalCentered="1"/>
  <pageMargins left="0.62" right="0.61" top="0.66" bottom="0.8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Campus-Based Programs 2008 Databook - Final 2007-08 Allocations (MS Excel)</dc:title>
  <dc:subject/>
  <dc:creator>OPE</dc:creator>
  <cp:keywords/>
  <dc:description/>
  <cp:lastModifiedBy>philip.schulz</cp:lastModifiedBy>
  <cp:lastPrinted>2008-04-28T14:13:55Z</cp:lastPrinted>
  <dcterms:created xsi:type="dcterms:W3CDTF">2005-04-29T14:27:52Z</dcterms:created>
  <dcterms:modified xsi:type="dcterms:W3CDTF">2008-05-16T16:00:22Z</dcterms:modified>
  <cp:category/>
  <cp:version/>
  <cp:contentType/>
  <cp:contentStatus/>
</cp:coreProperties>
</file>