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15" windowWidth="11100" windowHeight="6090" tabRatio="784" activeTab="0"/>
  </bookViews>
  <sheets>
    <sheet name="Type&amp;Control" sheetId="1" r:id="rId1"/>
    <sheet name="State" sheetId="2" r:id="rId2"/>
  </sheets>
  <definedNames/>
  <calcPr fullCalcOnLoad="1"/>
</workbook>
</file>

<file path=xl/sharedStrings.xml><?xml version="1.0" encoding="utf-8"?>
<sst xmlns="http://schemas.openxmlformats.org/spreadsheetml/2006/main" count="88" uniqueCount="76">
  <si>
    <t>Alaska</t>
  </si>
  <si>
    <t>Alabama</t>
  </si>
  <si>
    <t>Arkansas</t>
  </si>
  <si>
    <t>Arizona</t>
  </si>
  <si>
    <t>California</t>
  </si>
  <si>
    <t>Colorado</t>
  </si>
  <si>
    <t>Connecticut</t>
  </si>
  <si>
    <t>District of Columbia</t>
  </si>
  <si>
    <t>Delaware</t>
  </si>
  <si>
    <t>Florida</t>
  </si>
  <si>
    <t>Georgia</t>
  </si>
  <si>
    <t>Hawaii</t>
  </si>
  <si>
    <t>Iowa</t>
  </si>
  <si>
    <t>Idaho</t>
  </si>
  <si>
    <t>Illinois</t>
  </si>
  <si>
    <t>Indiana</t>
  </si>
  <si>
    <t>Kansas</t>
  </si>
  <si>
    <t>Kentucky</t>
  </si>
  <si>
    <t>Louisiana</t>
  </si>
  <si>
    <t>Massachusetts</t>
  </si>
  <si>
    <t>Maryland</t>
  </si>
  <si>
    <t>Maine</t>
  </si>
  <si>
    <t>Michigan</t>
  </si>
  <si>
    <t>Minnesota</t>
  </si>
  <si>
    <t>Missouri</t>
  </si>
  <si>
    <t>Mississippi</t>
  </si>
  <si>
    <t>Montana</t>
  </si>
  <si>
    <t>North Carolina</t>
  </si>
  <si>
    <t>North Dakota</t>
  </si>
  <si>
    <t>Nebraska</t>
  </si>
  <si>
    <t>New Hampshire</t>
  </si>
  <si>
    <t>New Jersey</t>
  </si>
  <si>
    <t>New Mexico</t>
  </si>
  <si>
    <t>Nevada</t>
  </si>
  <si>
    <t>New York</t>
  </si>
  <si>
    <t>Ohio</t>
  </si>
  <si>
    <t>Oklahoma</t>
  </si>
  <si>
    <t>Oregon</t>
  </si>
  <si>
    <t>Pennsylvania</t>
  </si>
  <si>
    <t>Puerto Rico</t>
  </si>
  <si>
    <t>Rhode Island</t>
  </si>
  <si>
    <t>South Carolina</t>
  </si>
  <si>
    <t>South Dakota</t>
  </si>
  <si>
    <t>Tennessee</t>
  </si>
  <si>
    <t>Texas</t>
  </si>
  <si>
    <t>Utah</t>
  </si>
  <si>
    <t>Virginia</t>
  </si>
  <si>
    <t>Vermont</t>
  </si>
  <si>
    <t>Washington</t>
  </si>
  <si>
    <t>Wisconsin</t>
  </si>
  <si>
    <t>West Virginia</t>
  </si>
  <si>
    <t>Wyoming</t>
  </si>
  <si>
    <t>Guam</t>
  </si>
  <si>
    <t>Virgin Islands</t>
  </si>
  <si>
    <t>Misc. Islands</t>
  </si>
  <si>
    <t>Expends. From</t>
  </si>
  <si>
    <t>Authorization</t>
  </si>
  <si>
    <t>to FSEOG</t>
  </si>
  <si>
    <t>to FWS</t>
  </si>
  <si>
    <t>Transfers From Perkins</t>
  </si>
  <si>
    <t>Repayments</t>
  </si>
  <si>
    <t>Loans</t>
  </si>
  <si>
    <t>Advanced</t>
  </si>
  <si>
    <t>Net Worth</t>
  </si>
  <si>
    <t>Public 2 Year</t>
  </si>
  <si>
    <t>Public 4 Year</t>
  </si>
  <si>
    <t>Private 2 Year</t>
  </si>
  <si>
    <t>Private 4 Year</t>
  </si>
  <si>
    <t>Proprietary</t>
  </si>
  <si>
    <t>Institutions</t>
  </si>
  <si>
    <t>Federal Perkins Loan Program</t>
  </si>
  <si>
    <t>U.S. TOTAL</t>
  </si>
  <si>
    <t>NOTE:   Number of Institutions represents schools that reported these Federal Perkins Loan account transactions.</t>
  </si>
  <si>
    <t>Fiscal Data for Award Year 2005-06</t>
  </si>
  <si>
    <t>1.   Effective Fiscal Year 2005 Congress will not appropiate new Perkins Loan Federal Capital Contributions.  The PART found that these funds are no longer necessary, as repayments of existing Perkins Loans into Federal revolving funds held at institutions will continue to support more than $1 billion in new Perkins Loans each year.</t>
  </si>
  <si>
    <t>1/</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</si>
</sst>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9">
    <font>
      <sz val="10"/>
      <name val="Arial"/>
      <family val="0"/>
    </font>
    <font>
      <b/>
      <sz val="10"/>
      <name val="Arial"/>
      <family val="2"/>
    </font>
    <font>
      <b/>
      <sz val="14"/>
      <name val="Arial"/>
      <family val="2"/>
    </font>
    <font>
      <i/>
      <sz val="10"/>
      <name val="Arial"/>
      <family val="2"/>
    </font>
    <font>
      <sz val="10"/>
      <color indexed="10"/>
      <name val="Arial"/>
      <family val="2"/>
    </font>
    <font>
      <b/>
      <sz val="10"/>
      <color indexed="8"/>
      <name val="Arial"/>
      <family val="2"/>
    </font>
    <font>
      <i/>
      <sz val="10"/>
      <color indexed="8"/>
      <name val="Arial"/>
      <family val="2"/>
    </font>
    <font>
      <sz val="10"/>
      <name val="MS Sans Serif"/>
      <family val="0"/>
    </font>
    <font>
      <sz val="9"/>
      <name val="Arial"/>
      <family val="2"/>
    </font>
  </fonts>
  <fills count="2">
    <fill>
      <patternFill/>
    </fill>
    <fill>
      <patternFill patternType="gray125"/>
    </fill>
  </fills>
  <borders count="2">
    <border>
      <left/>
      <right/>
      <top/>
      <bottom/>
      <diagonal/>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0" fontId="7" fillId="0" borderId="0" applyFont="0" applyFill="0" applyBorder="0" applyAlignment="0" applyProtection="0"/>
    <xf numFmtId="38" fontId="7" fillId="0" borderId="0" applyFont="0" applyFill="0" applyBorder="0" applyAlignment="0" applyProtection="0"/>
    <xf numFmtId="8" fontId="7" fillId="0" borderId="0" applyFont="0" applyFill="0" applyBorder="0" applyAlignment="0" applyProtection="0"/>
    <xf numFmtId="6" fontId="7" fillId="0" borderId="0" applyFont="0" applyFill="0" applyBorder="0" applyAlignment="0" applyProtection="0"/>
    <xf numFmtId="9" fontId="7" fillId="0" borderId="0" applyFont="0" applyFill="0" applyBorder="0" applyAlignment="0" applyProtection="0"/>
  </cellStyleXfs>
  <cellXfs count="22">
    <xf numFmtId="0" fontId="0" fillId="0" borderId="0" xfId="0" applyAlignment="1">
      <alignment/>
    </xf>
    <xf numFmtId="38" fontId="0" fillId="0" borderId="0" xfId="0" applyNumberFormat="1" applyAlignment="1">
      <alignment/>
    </xf>
    <xf numFmtId="6" fontId="0" fillId="0" borderId="0" xfId="0" applyNumberFormat="1" applyAlignment="1">
      <alignment/>
    </xf>
    <xf numFmtId="0" fontId="1" fillId="0" borderId="0" xfId="0" applyFont="1" applyAlignment="1">
      <alignment horizontal="center"/>
    </xf>
    <xf numFmtId="6" fontId="1" fillId="0" borderId="0" xfId="0" applyNumberFormat="1" applyFont="1" applyAlignment="1">
      <alignment/>
    </xf>
    <xf numFmtId="0" fontId="3" fillId="0" borderId="0" xfId="0" applyFont="1" applyAlignment="1">
      <alignment horizontal="center"/>
    </xf>
    <xf numFmtId="0" fontId="0" fillId="0" borderId="0" xfId="0" applyAlignment="1">
      <alignment horizontal="center"/>
    </xf>
    <xf numFmtId="38" fontId="3" fillId="0" borderId="0" xfId="0" applyNumberFormat="1" applyFont="1" applyAlignment="1">
      <alignment/>
    </xf>
    <xf numFmtId="0" fontId="0" fillId="0" borderId="0" xfId="0" applyAlignment="1" quotePrefix="1">
      <alignment/>
    </xf>
    <xf numFmtId="0" fontId="1" fillId="0" borderId="0" xfId="0" applyFont="1" applyAlignment="1">
      <alignment horizontal="left"/>
    </xf>
    <xf numFmtId="0" fontId="1" fillId="0" borderId="0" xfId="0" applyFont="1" applyFill="1" applyAlignment="1">
      <alignment horizontal="center"/>
    </xf>
    <xf numFmtId="0" fontId="0" fillId="0" borderId="0" xfId="0" applyFill="1" applyAlignment="1">
      <alignment/>
    </xf>
    <xf numFmtId="6" fontId="0" fillId="0" borderId="0" xfId="0" applyNumberFormat="1" applyFill="1" applyAlignment="1">
      <alignment/>
    </xf>
    <xf numFmtId="38" fontId="0" fillId="0" borderId="0" xfId="0" applyNumberFormat="1" applyFill="1" applyAlignment="1">
      <alignment/>
    </xf>
    <xf numFmtId="38" fontId="4" fillId="0" borderId="0" xfId="0" applyNumberFormat="1" applyFont="1" applyFill="1" applyAlignment="1">
      <alignment/>
    </xf>
    <xf numFmtId="6" fontId="5" fillId="0" borderId="0" xfId="0" applyNumberFormat="1" applyFont="1" applyFill="1" applyAlignment="1">
      <alignment/>
    </xf>
    <xf numFmtId="38" fontId="6" fillId="0" borderId="0" xfId="0" applyNumberFormat="1" applyFont="1" applyFill="1" applyAlignment="1">
      <alignment/>
    </xf>
    <xf numFmtId="0" fontId="8" fillId="0" borderId="0" xfId="0" applyFont="1" applyAlignment="1">
      <alignment/>
    </xf>
    <xf numFmtId="6" fontId="0" fillId="0" borderId="0" xfId="0" applyNumberFormat="1" applyFont="1" applyAlignment="1">
      <alignment horizontal="center"/>
    </xf>
    <xf numFmtId="0" fontId="2" fillId="0" borderId="0" xfId="0" applyFont="1" applyAlignment="1">
      <alignment horizontal="center"/>
    </xf>
    <xf numFmtId="0" fontId="1" fillId="0" borderId="1" xfId="0" applyFont="1" applyBorder="1" applyAlignment="1">
      <alignment horizontal="center"/>
    </xf>
    <xf numFmtId="0" fontId="0" fillId="0" borderId="0" xfId="0" applyFont="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26"/>
  <sheetViews>
    <sheetView tabSelected="1" workbookViewId="0" topLeftCell="A1">
      <selection activeCell="A11" sqref="A11"/>
    </sheetView>
  </sheetViews>
  <sheetFormatPr defaultColWidth="9.140625" defaultRowHeight="12.75"/>
  <cols>
    <col min="1" max="1" width="18.28125" style="0" customWidth="1"/>
    <col min="2" max="2" width="13.57421875" style="0" customWidth="1"/>
    <col min="3" max="3" width="4.7109375" style="0" customWidth="1"/>
    <col min="4" max="5" width="12.7109375" style="0" customWidth="1"/>
    <col min="6" max="6" width="4.7109375" style="0" customWidth="1"/>
    <col min="7" max="9" width="15.7109375" style="0" customWidth="1"/>
    <col min="10" max="10" width="9.8515625" style="0" customWidth="1"/>
    <col min="11" max="11" width="9.8515625" style="0" bestFit="1" customWidth="1"/>
    <col min="12" max="12" width="10.8515625" style="0" bestFit="1" customWidth="1"/>
    <col min="13" max="14" width="13.57421875" style="0" bestFit="1" customWidth="1"/>
  </cols>
  <sheetData>
    <row r="1" spans="1:9" ht="18">
      <c r="A1" s="19" t="s">
        <v>70</v>
      </c>
      <c r="B1" s="19"/>
      <c r="C1" s="19"/>
      <c r="D1" s="19"/>
      <c r="E1" s="19"/>
      <c r="F1" s="19"/>
      <c r="G1" s="19"/>
      <c r="H1" s="19"/>
      <c r="I1" s="19"/>
    </row>
    <row r="2" spans="1:9" ht="18">
      <c r="A2" s="19" t="s">
        <v>73</v>
      </c>
      <c r="B2" s="19"/>
      <c r="C2" s="19"/>
      <c r="D2" s="19"/>
      <c r="E2" s="19"/>
      <c r="F2" s="19"/>
      <c r="G2" s="19"/>
      <c r="H2" s="19"/>
      <c r="I2" s="19"/>
    </row>
    <row r="5" spans="2:8" ht="12.75">
      <c r="B5" s="3" t="s">
        <v>55</v>
      </c>
      <c r="D5" s="20" t="s">
        <v>59</v>
      </c>
      <c r="E5" s="20"/>
      <c r="H5" s="3" t="s">
        <v>61</v>
      </c>
    </row>
    <row r="6" spans="2:13" ht="12.75">
      <c r="B6" s="3" t="s">
        <v>56</v>
      </c>
      <c r="D6" s="3" t="s">
        <v>57</v>
      </c>
      <c r="E6" s="3" t="s">
        <v>58</v>
      </c>
      <c r="G6" s="3" t="s">
        <v>60</v>
      </c>
      <c r="H6" s="3" t="s">
        <v>62</v>
      </c>
      <c r="I6" s="10" t="s">
        <v>63</v>
      </c>
      <c r="M6" s="1"/>
    </row>
    <row r="7" spans="2:14" ht="12.75">
      <c r="B7" s="8"/>
      <c r="I7" s="11"/>
      <c r="J7" s="6"/>
      <c r="K7" s="6"/>
      <c r="L7" s="6"/>
      <c r="M7" s="1"/>
      <c r="N7" s="6"/>
    </row>
    <row r="8" spans="1:14" ht="12.75">
      <c r="A8" t="s">
        <v>64</v>
      </c>
      <c r="B8" s="2">
        <v>0</v>
      </c>
      <c r="C8" s="2"/>
      <c r="D8" s="2">
        <v>0</v>
      </c>
      <c r="E8" s="2">
        <v>0</v>
      </c>
      <c r="F8" s="2"/>
      <c r="G8" s="2">
        <v>20268190</v>
      </c>
      <c r="H8" s="2">
        <v>16108012</v>
      </c>
      <c r="I8" s="2">
        <v>133876354</v>
      </c>
      <c r="J8" s="1"/>
      <c r="K8" s="1"/>
      <c r="L8" s="1"/>
      <c r="M8" s="1"/>
      <c r="N8" s="1"/>
    </row>
    <row r="9" spans="1:14" ht="12.75">
      <c r="A9" t="s">
        <v>65</v>
      </c>
      <c r="B9" s="1">
        <v>0</v>
      </c>
      <c r="C9" s="1"/>
      <c r="D9" s="1">
        <v>0</v>
      </c>
      <c r="E9" s="1">
        <v>0</v>
      </c>
      <c r="F9" s="1"/>
      <c r="G9" s="1">
        <v>799960577</v>
      </c>
      <c r="H9" s="1">
        <v>729728202</v>
      </c>
      <c r="I9" s="1">
        <v>3805402843</v>
      </c>
      <c r="J9" s="1"/>
      <c r="K9" s="1"/>
      <c r="L9" s="1"/>
      <c r="M9" s="1"/>
      <c r="N9" s="1"/>
    </row>
    <row r="10" spans="1:14" ht="12.75">
      <c r="A10" t="s">
        <v>66</v>
      </c>
      <c r="B10" s="1">
        <v>0</v>
      </c>
      <c r="C10" s="1"/>
      <c r="D10" s="1">
        <v>0</v>
      </c>
      <c r="E10" s="1">
        <v>0</v>
      </c>
      <c r="F10" s="1"/>
      <c r="G10" s="1">
        <v>17148806</v>
      </c>
      <c r="H10" s="1">
        <v>13870482</v>
      </c>
      <c r="I10" s="1">
        <v>54606503</v>
      </c>
      <c r="J10" s="1"/>
      <c r="K10" s="1"/>
      <c r="L10" s="1"/>
      <c r="M10" s="1"/>
      <c r="N10" s="1"/>
    </row>
    <row r="11" spans="1:14" ht="12.75">
      <c r="A11" t="s">
        <v>67</v>
      </c>
      <c r="B11" s="1">
        <v>0</v>
      </c>
      <c r="C11" s="1"/>
      <c r="D11" s="1">
        <v>0</v>
      </c>
      <c r="E11" s="1">
        <v>0</v>
      </c>
      <c r="F11" s="1"/>
      <c r="G11" s="1">
        <v>871059985</v>
      </c>
      <c r="H11" s="1">
        <v>786542455</v>
      </c>
      <c r="I11" s="1">
        <v>3998634956</v>
      </c>
      <c r="J11" s="1"/>
      <c r="K11" s="1"/>
      <c r="L11" s="1"/>
      <c r="N11" s="1"/>
    </row>
    <row r="12" spans="1:14" ht="12.75">
      <c r="A12" t="s">
        <v>68</v>
      </c>
      <c r="B12" s="1">
        <v>0</v>
      </c>
      <c r="C12" s="1"/>
      <c r="D12" s="1">
        <v>0</v>
      </c>
      <c r="E12" s="1">
        <v>0</v>
      </c>
      <c r="F12" s="1"/>
      <c r="G12" s="1">
        <v>59178076</v>
      </c>
      <c r="H12" s="1">
        <v>48321217</v>
      </c>
      <c r="I12" s="1">
        <v>228616660</v>
      </c>
      <c r="J12" s="1"/>
      <c r="K12" s="1"/>
      <c r="L12" s="1"/>
      <c r="M12" s="1"/>
      <c r="N12" s="1"/>
    </row>
    <row r="13" spans="2:9" ht="12.75">
      <c r="B13" s="1"/>
      <c r="C13" s="1"/>
      <c r="D13" s="1"/>
      <c r="E13" s="1"/>
      <c r="F13" s="1"/>
      <c r="G13" s="1"/>
      <c r="H13" s="1"/>
      <c r="I13" s="14"/>
    </row>
    <row r="14" spans="1:14" ht="12.75">
      <c r="A14" s="3" t="s">
        <v>71</v>
      </c>
      <c r="B14" s="4">
        <f>SUM(B8:B13)</f>
        <v>0</v>
      </c>
      <c r="C14" s="18" t="s">
        <v>75</v>
      </c>
      <c r="D14" s="4">
        <f>SUM(D8:D13)</f>
        <v>0</v>
      </c>
      <c r="E14" s="4">
        <f>SUM(E8:E13)</f>
        <v>0</v>
      </c>
      <c r="F14" s="4"/>
      <c r="G14" s="4">
        <f>SUM(G8:G13)</f>
        <v>1767615634</v>
      </c>
      <c r="H14" s="4">
        <f>SUM(H8:H13)</f>
        <v>1594570368</v>
      </c>
      <c r="I14" s="15">
        <f>SUM(I8:I13)</f>
        <v>8221137316</v>
      </c>
      <c r="J14" s="1"/>
      <c r="K14" s="1"/>
      <c r="L14" s="1"/>
      <c r="M14" s="1"/>
      <c r="N14" s="1"/>
    </row>
    <row r="15" spans="1:9" ht="12.75">
      <c r="A15" s="5" t="s">
        <v>69</v>
      </c>
      <c r="B15" s="7"/>
      <c r="C15" s="7"/>
      <c r="D15" s="7"/>
      <c r="E15" s="7"/>
      <c r="F15" s="7"/>
      <c r="G15" s="7">
        <v>1912</v>
      </c>
      <c r="H15" s="7">
        <v>1685</v>
      </c>
      <c r="I15" s="16">
        <v>2170</v>
      </c>
    </row>
    <row r="18" spans="1:9" ht="42" customHeight="1">
      <c r="A18" s="21" t="s">
        <v>74</v>
      </c>
      <c r="B18" s="21"/>
      <c r="C18" s="21"/>
      <c r="D18" s="21"/>
      <c r="E18" s="21"/>
      <c r="F18" s="21"/>
      <c r="G18" s="21"/>
      <c r="H18" s="21"/>
      <c r="I18" s="17"/>
    </row>
    <row r="19" spans="2:9" ht="12.75">
      <c r="B19" s="1"/>
      <c r="G19" s="6"/>
      <c r="H19" s="6"/>
      <c r="I19" s="1"/>
    </row>
    <row r="20" spans="1:9" ht="12.75">
      <c r="A20" t="s">
        <v>72</v>
      </c>
      <c r="B20" s="1"/>
      <c r="G20" s="1"/>
      <c r="H20" s="1"/>
      <c r="I20" s="1"/>
    </row>
    <row r="21" spans="2:9" ht="12.75">
      <c r="B21" s="1"/>
      <c r="C21" s="1"/>
      <c r="D21" s="1"/>
      <c r="E21" s="1"/>
      <c r="F21" s="1"/>
      <c r="G21" s="1"/>
      <c r="H21" s="1"/>
      <c r="I21" s="1"/>
    </row>
    <row r="22" spans="2:9" ht="12.75">
      <c r="B22" s="1"/>
      <c r="C22" s="1"/>
      <c r="D22" s="1"/>
      <c r="E22" s="1"/>
      <c r="F22" s="1"/>
      <c r="G22" s="1"/>
      <c r="H22" s="1"/>
      <c r="I22" s="1"/>
    </row>
    <row r="23" spans="2:9" ht="12.75">
      <c r="B23" s="1"/>
      <c r="C23" s="1"/>
      <c r="D23" s="1"/>
      <c r="E23" s="1"/>
      <c r="F23" s="1"/>
      <c r="G23" s="1"/>
      <c r="H23" s="1"/>
      <c r="I23" s="1"/>
    </row>
    <row r="24" spans="2:8" ht="12.75">
      <c r="B24" s="1"/>
      <c r="C24" s="1"/>
      <c r="D24" s="1"/>
      <c r="E24" s="1"/>
      <c r="F24" s="1"/>
      <c r="G24" s="1"/>
      <c r="H24" s="1"/>
    </row>
    <row r="25" spans="2:9" ht="12.75">
      <c r="B25" s="1"/>
      <c r="C25" s="1"/>
      <c r="D25" s="1"/>
      <c r="E25" s="1"/>
      <c r="F25" s="1"/>
      <c r="I25" s="1"/>
    </row>
    <row r="26" spans="7:8" ht="12.75">
      <c r="G26" s="1"/>
      <c r="H26" s="1"/>
    </row>
  </sheetData>
  <mergeCells count="4">
    <mergeCell ref="A1:I1"/>
    <mergeCell ref="A2:I2"/>
    <mergeCell ref="D5:E5"/>
    <mergeCell ref="A18:H18"/>
  </mergeCells>
  <printOptions horizontalCentered="1"/>
  <pageMargins left="0.72" right="0.75" top="1.4" bottom="1" header="0.5" footer="0.5"/>
  <pageSetup horizontalDpi="600" verticalDpi="600"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I78"/>
  <sheetViews>
    <sheetView zoomScale="85" zoomScaleNormal="85" workbookViewId="0" topLeftCell="A1">
      <selection activeCell="A67" sqref="A67"/>
    </sheetView>
  </sheetViews>
  <sheetFormatPr defaultColWidth="9.140625" defaultRowHeight="12.75"/>
  <cols>
    <col min="1" max="1" width="19.8515625" style="0" customWidth="1"/>
    <col min="2" max="2" width="15.28125" style="0" customWidth="1"/>
    <col min="3" max="3" width="2.7109375" style="0" customWidth="1"/>
    <col min="4" max="5" width="12.7109375" style="0" customWidth="1"/>
    <col min="6" max="6" width="2.7109375" style="0" customWidth="1"/>
    <col min="7" max="9" width="14.7109375" style="0" customWidth="1"/>
  </cols>
  <sheetData>
    <row r="1" spans="1:9" ht="18">
      <c r="A1" s="19" t="s">
        <v>70</v>
      </c>
      <c r="B1" s="19"/>
      <c r="C1" s="19"/>
      <c r="D1" s="19"/>
      <c r="E1" s="19"/>
      <c r="F1" s="19"/>
      <c r="G1" s="19"/>
      <c r="H1" s="19"/>
      <c r="I1" s="19"/>
    </row>
    <row r="2" spans="1:9" ht="18">
      <c r="A2" s="19" t="s">
        <v>73</v>
      </c>
      <c r="B2" s="19"/>
      <c r="C2" s="19"/>
      <c r="D2" s="19"/>
      <c r="E2" s="19"/>
      <c r="F2" s="19"/>
      <c r="G2" s="19"/>
      <c r="H2" s="19"/>
      <c r="I2" s="19"/>
    </row>
    <row r="5" spans="2:8" ht="12.75">
      <c r="B5" s="3" t="s">
        <v>55</v>
      </c>
      <c r="D5" s="20" t="s">
        <v>59</v>
      </c>
      <c r="E5" s="20"/>
      <c r="H5" s="3" t="s">
        <v>61</v>
      </c>
    </row>
    <row r="6" spans="2:9" ht="12.75">
      <c r="B6" s="3" t="s">
        <v>56</v>
      </c>
      <c r="D6" s="3" t="s">
        <v>57</v>
      </c>
      <c r="E6" s="3" t="s">
        <v>58</v>
      </c>
      <c r="G6" s="3" t="s">
        <v>60</v>
      </c>
      <c r="H6" s="3" t="s">
        <v>62</v>
      </c>
      <c r="I6" s="10" t="s">
        <v>63</v>
      </c>
    </row>
    <row r="7" ht="12.75">
      <c r="I7" s="11"/>
    </row>
    <row r="8" spans="1:9" ht="12.75">
      <c r="A8" t="s">
        <v>1</v>
      </c>
      <c r="B8" s="2">
        <v>0</v>
      </c>
      <c r="C8" s="2"/>
      <c r="D8" s="2">
        <v>0</v>
      </c>
      <c r="E8" s="2">
        <v>0</v>
      </c>
      <c r="F8" s="2"/>
      <c r="G8" s="2">
        <v>17702927</v>
      </c>
      <c r="H8" s="2">
        <v>15599947</v>
      </c>
      <c r="I8" s="12">
        <v>90466603</v>
      </c>
    </row>
    <row r="9" spans="1:9" ht="12.75">
      <c r="A9" t="s">
        <v>0</v>
      </c>
      <c r="B9" s="1">
        <v>0</v>
      </c>
      <c r="C9" s="1"/>
      <c r="D9" s="1">
        <v>0</v>
      </c>
      <c r="E9" s="1">
        <v>0</v>
      </c>
      <c r="F9" s="1"/>
      <c r="G9" s="1">
        <v>62381</v>
      </c>
      <c r="H9" s="1">
        <v>25750</v>
      </c>
      <c r="I9" s="13">
        <v>616804</v>
      </c>
    </row>
    <row r="10" spans="1:9" ht="12.75">
      <c r="A10" t="s">
        <v>3</v>
      </c>
      <c r="B10" s="1">
        <v>0</v>
      </c>
      <c r="C10" s="1"/>
      <c r="D10" s="1">
        <v>0</v>
      </c>
      <c r="E10" s="1">
        <v>0</v>
      </c>
      <c r="F10" s="1"/>
      <c r="G10" s="1">
        <v>11240798</v>
      </c>
      <c r="H10" s="1">
        <v>8795415</v>
      </c>
      <c r="I10" s="13">
        <v>50510570</v>
      </c>
    </row>
    <row r="11" spans="1:9" ht="12.75">
      <c r="A11" t="s">
        <v>2</v>
      </c>
      <c r="B11" s="1">
        <v>0</v>
      </c>
      <c r="C11" s="1"/>
      <c r="D11" s="1">
        <v>0</v>
      </c>
      <c r="E11" s="1">
        <v>0</v>
      </c>
      <c r="F11" s="1"/>
      <c r="G11" s="1">
        <v>8819207</v>
      </c>
      <c r="H11" s="1">
        <v>9963114</v>
      </c>
      <c r="I11" s="13">
        <v>59041843</v>
      </c>
    </row>
    <row r="12" spans="1:9" ht="12.75">
      <c r="A12" t="s">
        <v>4</v>
      </c>
      <c r="B12" s="1">
        <v>0</v>
      </c>
      <c r="C12" s="1"/>
      <c r="D12" s="1">
        <v>0</v>
      </c>
      <c r="E12" s="1">
        <v>0</v>
      </c>
      <c r="F12" s="1"/>
      <c r="G12" s="1">
        <v>161574310</v>
      </c>
      <c r="H12" s="1">
        <v>156024197</v>
      </c>
      <c r="I12" s="13">
        <v>764781384</v>
      </c>
    </row>
    <row r="13" spans="1:9" ht="12.75">
      <c r="A13" t="s">
        <v>5</v>
      </c>
      <c r="B13" s="1">
        <v>0</v>
      </c>
      <c r="C13" s="1"/>
      <c r="D13" s="1">
        <v>0</v>
      </c>
      <c r="E13" s="1">
        <v>0</v>
      </c>
      <c r="F13" s="1"/>
      <c r="G13" s="1">
        <v>30463636</v>
      </c>
      <c r="H13" s="1">
        <v>25923062</v>
      </c>
      <c r="I13" s="13">
        <v>130694753</v>
      </c>
    </row>
    <row r="14" spans="1:9" ht="12.75">
      <c r="A14" t="s">
        <v>6</v>
      </c>
      <c r="B14" s="1">
        <v>0</v>
      </c>
      <c r="C14" s="1"/>
      <c r="D14" s="1">
        <v>0</v>
      </c>
      <c r="E14" s="1">
        <v>0</v>
      </c>
      <c r="F14" s="1"/>
      <c r="G14" s="1">
        <v>20741631</v>
      </c>
      <c r="H14" s="1">
        <v>19290226</v>
      </c>
      <c r="I14" s="13">
        <v>102793684</v>
      </c>
    </row>
    <row r="15" spans="1:9" ht="12.75">
      <c r="A15" t="s">
        <v>8</v>
      </c>
      <c r="B15" s="1">
        <v>0</v>
      </c>
      <c r="C15" s="1"/>
      <c r="D15" s="1">
        <v>0</v>
      </c>
      <c r="E15" s="1">
        <v>0</v>
      </c>
      <c r="F15" s="1"/>
      <c r="G15" s="1">
        <v>4014058</v>
      </c>
      <c r="H15" s="1">
        <v>3245219</v>
      </c>
      <c r="I15" s="13">
        <v>17646190</v>
      </c>
    </row>
    <row r="16" spans="1:9" ht="12.75">
      <c r="A16" t="s">
        <v>7</v>
      </c>
      <c r="B16" s="1">
        <v>0</v>
      </c>
      <c r="C16" s="1"/>
      <c r="D16" s="1">
        <v>0</v>
      </c>
      <c r="E16" s="1">
        <v>0</v>
      </c>
      <c r="F16" s="1"/>
      <c r="G16" s="1">
        <v>17952650</v>
      </c>
      <c r="H16" s="1">
        <v>17003566</v>
      </c>
      <c r="I16" s="13">
        <v>78726799</v>
      </c>
    </row>
    <row r="17" spans="1:9" ht="12.75">
      <c r="A17" t="s">
        <v>9</v>
      </c>
      <c r="B17" s="1">
        <v>0</v>
      </c>
      <c r="C17" s="1"/>
      <c r="D17" s="1">
        <v>0</v>
      </c>
      <c r="E17" s="1">
        <v>0</v>
      </c>
      <c r="F17" s="1"/>
      <c r="G17" s="1">
        <v>37849782</v>
      </c>
      <c r="H17" s="1">
        <v>37053433</v>
      </c>
      <c r="I17" s="13">
        <v>176808649</v>
      </c>
    </row>
    <row r="18" spans="1:9" ht="12.75">
      <c r="A18" t="s">
        <v>10</v>
      </c>
      <c r="B18" s="1">
        <v>0</v>
      </c>
      <c r="C18" s="1"/>
      <c r="D18" s="1">
        <v>0</v>
      </c>
      <c r="E18" s="1">
        <v>0</v>
      </c>
      <c r="F18" s="1"/>
      <c r="G18" s="1">
        <v>21863208</v>
      </c>
      <c r="H18" s="1">
        <v>19967520</v>
      </c>
      <c r="I18" s="13">
        <v>110350029</v>
      </c>
    </row>
    <row r="19" spans="1:9" ht="12.75">
      <c r="A19" t="s">
        <v>11</v>
      </c>
      <c r="B19" s="1">
        <v>0</v>
      </c>
      <c r="C19" s="1"/>
      <c r="D19" s="1">
        <v>0</v>
      </c>
      <c r="E19" s="1">
        <v>0</v>
      </c>
      <c r="F19" s="1"/>
      <c r="G19" s="1">
        <v>4487746</v>
      </c>
      <c r="H19" s="1">
        <v>4280199</v>
      </c>
      <c r="I19" s="13">
        <v>24874203</v>
      </c>
    </row>
    <row r="20" spans="1:9" ht="12.75">
      <c r="A20" t="s">
        <v>13</v>
      </c>
      <c r="B20" s="1">
        <v>0</v>
      </c>
      <c r="C20" s="1"/>
      <c r="D20" s="1">
        <v>0</v>
      </c>
      <c r="E20" s="1">
        <v>0</v>
      </c>
      <c r="F20" s="1"/>
      <c r="G20" s="1">
        <v>7253804</v>
      </c>
      <c r="H20" s="1">
        <v>6655265</v>
      </c>
      <c r="I20" s="13">
        <v>33707557</v>
      </c>
    </row>
    <row r="21" spans="1:9" ht="12.75">
      <c r="A21" t="s">
        <v>14</v>
      </c>
      <c r="B21" s="1">
        <v>0</v>
      </c>
      <c r="C21" s="1"/>
      <c r="D21" s="1">
        <v>0</v>
      </c>
      <c r="E21" s="1">
        <v>0</v>
      </c>
      <c r="F21" s="1"/>
      <c r="G21" s="1">
        <v>102037966</v>
      </c>
      <c r="H21" s="1">
        <v>93539293</v>
      </c>
      <c r="I21" s="13">
        <v>443932584</v>
      </c>
    </row>
    <row r="22" spans="1:9" ht="12.75">
      <c r="A22" t="s">
        <v>15</v>
      </c>
      <c r="B22" s="1">
        <v>0</v>
      </c>
      <c r="C22" s="1"/>
      <c r="D22" s="1">
        <v>0</v>
      </c>
      <c r="E22" s="1">
        <v>0</v>
      </c>
      <c r="F22" s="1"/>
      <c r="G22" s="1">
        <v>49669835</v>
      </c>
      <c r="H22" s="1">
        <v>45869128</v>
      </c>
      <c r="I22" s="13">
        <v>218463522</v>
      </c>
    </row>
    <row r="23" spans="1:9" ht="12.75">
      <c r="A23" t="s">
        <v>12</v>
      </c>
      <c r="B23" s="1">
        <v>0</v>
      </c>
      <c r="C23" s="1"/>
      <c r="D23" s="1">
        <v>0</v>
      </c>
      <c r="E23" s="1">
        <v>0</v>
      </c>
      <c r="F23" s="1"/>
      <c r="G23" s="1">
        <v>36937990</v>
      </c>
      <c r="H23" s="1">
        <v>33799776</v>
      </c>
      <c r="I23" s="13">
        <v>147206837</v>
      </c>
    </row>
    <row r="24" spans="1:9" ht="12.75">
      <c r="A24" t="s">
        <v>16</v>
      </c>
      <c r="B24" s="1">
        <v>0</v>
      </c>
      <c r="C24" s="1"/>
      <c r="D24" s="1">
        <v>0</v>
      </c>
      <c r="E24" s="1">
        <v>0</v>
      </c>
      <c r="F24" s="1"/>
      <c r="G24" s="1">
        <v>21474443</v>
      </c>
      <c r="H24" s="1">
        <v>19962433</v>
      </c>
      <c r="I24" s="13">
        <v>114580889</v>
      </c>
    </row>
    <row r="25" spans="1:9" ht="12.75">
      <c r="A25" t="s">
        <v>17</v>
      </c>
      <c r="B25" s="1">
        <v>0</v>
      </c>
      <c r="C25" s="1"/>
      <c r="D25" s="1">
        <v>0</v>
      </c>
      <c r="E25" s="1">
        <v>0</v>
      </c>
      <c r="F25" s="1"/>
      <c r="G25" s="1">
        <v>17910054</v>
      </c>
      <c r="H25" s="1">
        <v>14775257</v>
      </c>
      <c r="I25" s="13">
        <v>97747745</v>
      </c>
    </row>
    <row r="26" spans="1:9" ht="12.75">
      <c r="A26" t="s">
        <v>18</v>
      </c>
      <c r="B26" s="1">
        <v>0</v>
      </c>
      <c r="C26" s="1"/>
      <c r="D26" s="1">
        <v>0</v>
      </c>
      <c r="E26" s="1">
        <v>0</v>
      </c>
      <c r="F26" s="1"/>
      <c r="G26" s="1">
        <v>24536912</v>
      </c>
      <c r="H26" s="1">
        <v>21347758</v>
      </c>
      <c r="I26" s="13">
        <v>124146599</v>
      </c>
    </row>
    <row r="27" spans="1:9" ht="12.75">
      <c r="A27" t="s">
        <v>21</v>
      </c>
      <c r="B27" s="1">
        <v>0</v>
      </c>
      <c r="C27" s="1"/>
      <c r="D27" s="1">
        <v>0</v>
      </c>
      <c r="E27" s="1">
        <v>0</v>
      </c>
      <c r="F27" s="1"/>
      <c r="G27" s="1">
        <v>15251718</v>
      </c>
      <c r="H27" s="1">
        <v>14152797</v>
      </c>
      <c r="I27" s="13">
        <v>75073896</v>
      </c>
    </row>
    <row r="28" spans="1:9" ht="12.75">
      <c r="A28" t="s">
        <v>20</v>
      </c>
      <c r="B28" s="1">
        <v>0</v>
      </c>
      <c r="C28" s="1"/>
      <c r="D28" s="1">
        <v>0</v>
      </c>
      <c r="E28" s="1">
        <v>0</v>
      </c>
      <c r="F28" s="1"/>
      <c r="G28" s="1">
        <v>24532136</v>
      </c>
      <c r="H28" s="1">
        <v>22180228</v>
      </c>
      <c r="I28" s="13">
        <v>125788077</v>
      </c>
    </row>
    <row r="29" spans="1:9" ht="12.75">
      <c r="A29" t="s">
        <v>19</v>
      </c>
      <c r="B29" s="1">
        <v>0</v>
      </c>
      <c r="C29" s="1"/>
      <c r="D29" s="1">
        <v>0</v>
      </c>
      <c r="E29" s="1">
        <v>0</v>
      </c>
      <c r="F29" s="1"/>
      <c r="G29" s="1">
        <v>101094619</v>
      </c>
      <c r="H29" s="1">
        <v>87180030</v>
      </c>
      <c r="I29" s="13">
        <v>428434930</v>
      </c>
    </row>
    <row r="30" spans="1:9" ht="12.75">
      <c r="A30" t="s">
        <v>22</v>
      </c>
      <c r="B30" s="1">
        <v>0</v>
      </c>
      <c r="C30" s="1"/>
      <c r="D30" s="1">
        <v>0</v>
      </c>
      <c r="E30" s="1">
        <v>0</v>
      </c>
      <c r="F30" s="1"/>
      <c r="G30" s="1">
        <v>64945331</v>
      </c>
      <c r="H30" s="1">
        <v>58693266</v>
      </c>
      <c r="I30" s="13">
        <v>301627601</v>
      </c>
    </row>
    <row r="31" spans="1:9" ht="12.75">
      <c r="A31" t="s">
        <v>23</v>
      </c>
      <c r="B31" s="1">
        <v>0</v>
      </c>
      <c r="C31" s="1"/>
      <c r="D31" s="1">
        <v>0</v>
      </c>
      <c r="E31" s="1">
        <v>0</v>
      </c>
      <c r="F31" s="1"/>
      <c r="G31" s="1">
        <v>39218878</v>
      </c>
      <c r="H31" s="1">
        <v>37715131</v>
      </c>
      <c r="I31" s="13">
        <v>190774096</v>
      </c>
    </row>
    <row r="32" spans="1:9" ht="12.75">
      <c r="A32" t="s">
        <v>25</v>
      </c>
      <c r="B32" s="1">
        <v>0</v>
      </c>
      <c r="C32" s="1"/>
      <c r="D32" s="1">
        <v>0</v>
      </c>
      <c r="E32" s="1">
        <v>0</v>
      </c>
      <c r="F32" s="1"/>
      <c r="G32" s="1">
        <v>15692709</v>
      </c>
      <c r="H32" s="1">
        <v>15337586</v>
      </c>
      <c r="I32" s="13">
        <v>96352893</v>
      </c>
    </row>
    <row r="33" spans="1:9" ht="12.75">
      <c r="A33" t="s">
        <v>24</v>
      </c>
      <c r="B33" s="1">
        <v>0</v>
      </c>
      <c r="C33" s="1"/>
      <c r="D33" s="1">
        <v>0</v>
      </c>
      <c r="E33" s="1">
        <v>0</v>
      </c>
      <c r="F33" s="1"/>
      <c r="G33" s="1">
        <v>37118174</v>
      </c>
      <c r="H33" s="1">
        <v>32202151</v>
      </c>
      <c r="I33" s="13">
        <v>190464059</v>
      </c>
    </row>
    <row r="34" spans="1:9" ht="12.75">
      <c r="A34" t="s">
        <v>26</v>
      </c>
      <c r="B34" s="1">
        <v>0</v>
      </c>
      <c r="C34" s="1"/>
      <c r="D34" s="1">
        <v>0</v>
      </c>
      <c r="E34" s="1">
        <v>0</v>
      </c>
      <c r="F34" s="1"/>
      <c r="G34" s="1">
        <v>7839694</v>
      </c>
      <c r="H34" s="1">
        <v>8272404</v>
      </c>
      <c r="I34" s="13">
        <v>40309299</v>
      </c>
    </row>
    <row r="35" spans="1:9" ht="12.75">
      <c r="A35" t="s">
        <v>29</v>
      </c>
      <c r="B35" s="1">
        <v>0</v>
      </c>
      <c r="C35" s="1"/>
      <c r="D35" s="1">
        <v>0</v>
      </c>
      <c r="E35" s="1">
        <v>0</v>
      </c>
      <c r="F35" s="1"/>
      <c r="G35" s="1">
        <v>16413922</v>
      </c>
      <c r="H35" s="1">
        <v>15402022</v>
      </c>
      <c r="I35" s="13">
        <v>80989917</v>
      </c>
    </row>
    <row r="36" spans="1:9" ht="12.75">
      <c r="A36" t="s">
        <v>33</v>
      </c>
      <c r="B36" s="1">
        <v>0</v>
      </c>
      <c r="C36" s="1"/>
      <c r="D36" s="1">
        <v>0</v>
      </c>
      <c r="E36" s="1">
        <v>0</v>
      </c>
      <c r="F36" s="1"/>
      <c r="G36" s="1">
        <v>1912105</v>
      </c>
      <c r="H36" s="1">
        <v>1668988</v>
      </c>
      <c r="I36" s="13">
        <v>8229531</v>
      </c>
    </row>
    <row r="37" spans="1:9" ht="12.75">
      <c r="A37" t="s">
        <v>30</v>
      </c>
      <c r="B37" s="1">
        <v>0</v>
      </c>
      <c r="C37" s="1"/>
      <c r="D37" s="1">
        <v>0</v>
      </c>
      <c r="E37" s="1">
        <v>0</v>
      </c>
      <c r="F37" s="1"/>
      <c r="G37" s="1">
        <v>16606878</v>
      </c>
      <c r="H37" s="1">
        <v>13192019</v>
      </c>
      <c r="I37" s="13">
        <v>74663252</v>
      </c>
    </row>
    <row r="38" spans="1:9" ht="12.75">
      <c r="A38" t="s">
        <v>31</v>
      </c>
      <c r="B38" s="1">
        <v>0</v>
      </c>
      <c r="C38" s="1"/>
      <c r="D38" s="1">
        <v>0</v>
      </c>
      <c r="E38" s="1">
        <v>0</v>
      </c>
      <c r="F38" s="1"/>
      <c r="G38" s="1">
        <v>29982003</v>
      </c>
      <c r="H38" s="1">
        <v>25704068</v>
      </c>
      <c r="I38" s="13">
        <v>146297203</v>
      </c>
    </row>
    <row r="39" spans="1:9" ht="12.75">
      <c r="A39" t="s">
        <v>32</v>
      </c>
      <c r="B39" s="1">
        <v>0</v>
      </c>
      <c r="C39" s="1"/>
      <c r="D39" s="1">
        <v>0</v>
      </c>
      <c r="E39" s="1">
        <v>0</v>
      </c>
      <c r="F39" s="1"/>
      <c r="G39" s="1">
        <v>8522281</v>
      </c>
      <c r="H39" s="1">
        <v>8291022</v>
      </c>
      <c r="I39" s="13">
        <v>46860283</v>
      </c>
    </row>
    <row r="40" spans="1:9" ht="12.75">
      <c r="A40" t="s">
        <v>34</v>
      </c>
      <c r="B40" s="1">
        <v>0</v>
      </c>
      <c r="C40" s="1"/>
      <c r="D40" s="1">
        <v>0</v>
      </c>
      <c r="E40" s="1">
        <v>0</v>
      </c>
      <c r="F40" s="1"/>
      <c r="G40" s="1">
        <v>168318586</v>
      </c>
      <c r="H40" s="1">
        <v>151347327</v>
      </c>
      <c r="I40" s="13">
        <v>796811667</v>
      </c>
    </row>
    <row r="41" spans="1:9" ht="12.75">
      <c r="A41" t="s">
        <v>27</v>
      </c>
      <c r="B41" s="1">
        <v>0</v>
      </c>
      <c r="C41" s="1"/>
      <c r="D41" s="1">
        <v>0</v>
      </c>
      <c r="E41" s="1">
        <v>0</v>
      </c>
      <c r="F41" s="1"/>
      <c r="G41" s="1">
        <v>40037653</v>
      </c>
      <c r="H41" s="1">
        <v>37266330</v>
      </c>
      <c r="I41" s="13">
        <v>211558692</v>
      </c>
    </row>
    <row r="42" spans="1:9" ht="12.75">
      <c r="A42" t="s">
        <v>28</v>
      </c>
      <c r="B42" s="1">
        <v>0</v>
      </c>
      <c r="C42" s="1"/>
      <c r="D42" s="1">
        <v>0</v>
      </c>
      <c r="E42" s="1">
        <v>0</v>
      </c>
      <c r="F42" s="1"/>
      <c r="G42" s="1">
        <v>8735018</v>
      </c>
      <c r="H42" s="1">
        <v>8365431</v>
      </c>
      <c r="I42" s="13">
        <v>46275600</v>
      </c>
    </row>
    <row r="43" spans="1:9" ht="12.75">
      <c r="A43" t="s">
        <v>35</v>
      </c>
      <c r="B43" s="1">
        <v>0</v>
      </c>
      <c r="C43" s="1"/>
      <c r="D43" s="1">
        <v>0</v>
      </c>
      <c r="E43" s="1">
        <v>0</v>
      </c>
      <c r="F43" s="1"/>
      <c r="G43" s="1">
        <v>99896586</v>
      </c>
      <c r="H43" s="1">
        <v>61449833</v>
      </c>
      <c r="I43" s="13">
        <v>353937809</v>
      </c>
    </row>
    <row r="44" spans="1:9" ht="12.75">
      <c r="A44" t="s">
        <v>36</v>
      </c>
      <c r="B44" s="1">
        <v>0</v>
      </c>
      <c r="C44" s="1"/>
      <c r="D44" s="1">
        <v>0</v>
      </c>
      <c r="E44" s="1">
        <v>0</v>
      </c>
      <c r="F44" s="1"/>
      <c r="G44" s="1">
        <v>21212292</v>
      </c>
      <c r="H44" s="1">
        <v>21228611</v>
      </c>
      <c r="I44" s="13">
        <v>103091024</v>
      </c>
    </row>
    <row r="45" spans="1:9" ht="12.75">
      <c r="A45" t="s">
        <v>37</v>
      </c>
      <c r="B45" s="1">
        <v>0</v>
      </c>
      <c r="C45" s="1"/>
      <c r="D45" s="1">
        <v>0</v>
      </c>
      <c r="E45" s="1">
        <v>0</v>
      </c>
      <c r="F45" s="1"/>
      <c r="G45" s="1">
        <v>33372605</v>
      </c>
      <c r="H45" s="1">
        <v>32620705</v>
      </c>
      <c r="I45" s="13">
        <v>158344411</v>
      </c>
    </row>
    <row r="46" spans="1:9" ht="12.75">
      <c r="A46" t="s">
        <v>38</v>
      </c>
      <c r="B46" s="1">
        <v>0</v>
      </c>
      <c r="C46" s="1"/>
      <c r="D46" s="1">
        <v>0</v>
      </c>
      <c r="E46" s="1">
        <v>0</v>
      </c>
      <c r="F46" s="1"/>
      <c r="G46" s="1">
        <v>111047936</v>
      </c>
      <c r="H46" s="1">
        <v>95749745</v>
      </c>
      <c r="I46" s="13">
        <v>472225456</v>
      </c>
    </row>
    <row r="47" spans="1:9" ht="12.75">
      <c r="A47" t="s">
        <v>39</v>
      </c>
      <c r="B47" s="1">
        <v>0</v>
      </c>
      <c r="C47" s="1"/>
      <c r="D47" s="1">
        <v>0</v>
      </c>
      <c r="E47" s="1">
        <v>0</v>
      </c>
      <c r="F47" s="1"/>
      <c r="G47" s="1">
        <v>5845472</v>
      </c>
      <c r="H47" s="1">
        <v>7345143</v>
      </c>
      <c r="I47" s="13">
        <v>37754652</v>
      </c>
    </row>
    <row r="48" spans="1:9" ht="12.75">
      <c r="A48" t="s">
        <v>40</v>
      </c>
      <c r="B48" s="1">
        <v>0</v>
      </c>
      <c r="C48" s="1"/>
      <c r="D48" s="1">
        <v>0</v>
      </c>
      <c r="E48" s="1">
        <v>0</v>
      </c>
      <c r="F48" s="1"/>
      <c r="G48" s="1">
        <v>23090282</v>
      </c>
      <c r="H48" s="1">
        <v>22668575</v>
      </c>
      <c r="I48" s="13">
        <v>97051413</v>
      </c>
    </row>
    <row r="49" spans="1:9" ht="12.75">
      <c r="A49" t="s">
        <v>41</v>
      </c>
      <c r="B49" s="1">
        <v>0</v>
      </c>
      <c r="C49" s="1"/>
      <c r="D49" s="1">
        <v>0</v>
      </c>
      <c r="E49" s="1">
        <v>0</v>
      </c>
      <c r="F49" s="1"/>
      <c r="G49" s="1">
        <v>16574618</v>
      </c>
      <c r="H49" s="1">
        <v>16861605</v>
      </c>
      <c r="I49" s="13">
        <v>80428780</v>
      </c>
    </row>
    <row r="50" spans="1:9" ht="12.75">
      <c r="A50" t="s">
        <v>42</v>
      </c>
      <c r="B50" s="1">
        <v>0</v>
      </c>
      <c r="C50" s="1"/>
      <c r="D50" s="1">
        <v>0</v>
      </c>
      <c r="E50" s="1">
        <v>0</v>
      </c>
      <c r="F50" s="1"/>
      <c r="G50" s="1">
        <v>9617299</v>
      </c>
      <c r="H50" s="1">
        <v>8721927</v>
      </c>
      <c r="I50" s="13">
        <v>47223804</v>
      </c>
    </row>
    <row r="51" spans="1:9" ht="12.75">
      <c r="A51" t="s">
        <v>43</v>
      </c>
      <c r="B51" s="1">
        <v>0</v>
      </c>
      <c r="C51" s="1"/>
      <c r="D51" s="1">
        <v>0</v>
      </c>
      <c r="E51" s="1">
        <v>0</v>
      </c>
      <c r="F51" s="1"/>
      <c r="G51" s="1">
        <v>29568453</v>
      </c>
      <c r="H51" s="1">
        <v>29047761</v>
      </c>
      <c r="I51" s="13">
        <v>148834382</v>
      </c>
    </row>
    <row r="52" spans="1:9" ht="12.75">
      <c r="A52" t="s">
        <v>44</v>
      </c>
      <c r="B52" s="1">
        <v>0</v>
      </c>
      <c r="C52" s="1"/>
      <c r="D52" s="1">
        <v>0</v>
      </c>
      <c r="E52" s="1">
        <v>0</v>
      </c>
      <c r="F52" s="1"/>
      <c r="G52" s="1">
        <v>54412360</v>
      </c>
      <c r="H52" s="1">
        <v>52130256</v>
      </c>
      <c r="I52" s="13">
        <v>281830674</v>
      </c>
    </row>
    <row r="53" spans="1:9" ht="12.75">
      <c r="A53" t="s">
        <v>45</v>
      </c>
      <c r="B53" s="1">
        <v>0</v>
      </c>
      <c r="C53" s="1"/>
      <c r="D53" s="1">
        <v>0</v>
      </c>
      <c r="E53" s="1">
        <v>0</v>
      </c>
      <c r="F53" s="1"/>
      <c r="G53" s="1">
        <v>15146049</v>
      </c>
      <c r="H53" s="1">
        <v>12049034</v>
      </c>
      <c r="I53" s="13">
        <v>71909210</v>
      </c>
    </row>
    <row r="54" spans="1:9" ht="12.75">
      <c r="A54" t="s">
        <v>47</v>
      </c>
      <c r="B54" s="1">
        <v>0</v>
      </c>
      <c r="C54" s="1"/>
      <c r="D54" s="1">
        <v>0</v>
      </c>
      <c r="E54" s="1">
        <v>0</v>
      </c>
      <c r="F54" s="1"/>
      <c r="G54" s="1">
        <v>10028284</v>
      </c>
      <c r="H54" s="1">
        <v>10470503</v>
      </c>
      <c r="I54" s="13">
        <v>50011066</v>
      </c>
    </row>
    <row r="55" spans="1:9" ht="12.75">
      <c r="A55" t="s">
        <v>46</v>
      </c>
      <c r="B55" s="1">
        <v>0</v>
      </c>
      <c r="C55" s="1"/>
      <c r="D55" s="1">
        <v>0</v>
      </c>
      <c r="E55" s="1">
        <v>0</v>
      </c>
      <c r="F55" s="1"/>
      <c r="G55" s="1">
        <v>30706988</v>
      </c>
      <c r="H55" s="1">
        <v>27253952</v>
      </c>
      <c r="I55" s="13">
        <v>144434361</v>
      </c>
    </row>
    <row r="56" spans="1:9" ht="12.75">
      <c r="A56" t="s">
        <v>48</v>
      </c>
      <c r="B56" s="1">
        <v>0</v>
      </c>
      <c r="C56" s="1"/>
      <c r="D56" s="1">
        <v>0</v>
      </c>
      <c r="E56" s="1">
        <v>0</v>
      </c>
      <c r="F56" s="1"/>
      <c r="G56" s="1">
        <v>38294636</v>
      </c>
      <c r="H56" s="1">
        <v>36724740</v>
      </c>
      <c r="I56" s="13">
        <v>175990788</v>
      </c>
    </row>
    <row r="57" spans="1:9" ht="12.75">
      <c r="A57" t="s">
        <v>50</v>
      </c>
      <c r="B57" s="1">
        <v>0</v>
      </c>
      <c r="C57" s="1"/>
      <c r="D57" s="1">
        <v>0</v>
      </c>
      <c r="E57" s="1">
        <v>0</v>
      </c>
      <c r="F57" s="1"/>
      <c r="G57" s="1">
        <v>13693241</v>
      </c>
      <c r="H57" s="1">
        <v>12448160</v>
      </c>
      <c r="I57" s="13">
        <v>71051009</v>
      </c>
    </row>
    <row r="58" spans="1:9" ht="12.75">
      <c r="A58" t="s">
        <v>49</v>
      </c>
      <c r="B58" s="1">
        <v>0</v>
      </c>
      <c r="C58" s="1"/>
      <c r="D58" s="1">
        <v>0</v>
      </c>
      <c r="E58" s="1">
        <v>0</v>
      </c>
      <c r="F58" s="1"/>
      <c r="G58" s="1">
        <v>56556118</v>
      </c>
      <c r="H58" s="1">
        <v>52238593</v>
      </c>
      <c r="I58" s="13">
        <v>260118081</v>
      </c>
    </row>
    <row r="59" spans="1:9" ht="12.75">
      <c r="A59" t="s">
        <v>51</v>
      </c>
      <c r="B59" s="1">
        <v>0</v>
      </c>
      <c r="C59" s="1"/>
      <c r="D59" s="1">
        <v>0</v>
      </c>
      <c r="E59" s="1">
        <v>0</v>
      </c>
      <c r="F59" s="1"/>
      <c r="G59" s="1">
        <v>5723165</v>
      </c>
      <c r="H59" s="1">
        <v>5443567</v>
      </c>
      <c r="I59" s="13">
        <v>19094935</v>
      </c>
    </row>
    <row r="60" spans="1:9" ht="12.75">
      <c r="A60" t="s">
        <v>52</v>
      </c>
      <c r="B60" s="1">
        <v>0</v>
      </c>
      <c r="C60" s="1"/>
      <c r="D60" s="1">
        <v>0</v>
      </c>
      <c r="E60" s="1">
        <v>0</v>
      </c>
      <c r="F60" s="1"/>
      <c r="G60" s="1">
        <v>0</v>
      </c>
      <c r="H60" s="1">
        <v>0</v>
      </c>
      <c r="I60" s="13">
        <v>0</v>
      </c>
    </row>
    <row r="61" spans="1:9" ht="12.75">
      <c r="A61" t="s">
        <v>53</v>
      </c>
      <c r="B61" s="1">
        <v>0</v>
      </c>
      <c r="C61" s="1"/>
      <c r="D61" s="1">
        <v>0</v>
      </c>
      <c r="E61" s="1">
        <v>0</v>
      </c>
      <c r="F61" s="1"/>
      <c r="G61" s="1">
        <v>14207</v>
      </c>
      <c r="H61" s="1">
        <v>26300</v>
      </c>
      <c r="I61" s="13">
        <v>197221</v>
      </c>
    </row>
    <row r="62" spans="1:9" ht="12.75">
      <c r="A62" t="s">
        <v>54</v>
      </c>
      <c r="B62" s="1">
        <v>0</v>
      </c>
      <c r="C62" s="1"/>
      <c r="D62" s="1">
        <v>0</v>
      </c>
      <c r="E62" s="1">
        <v>0</v>
      </c>
      <c r="F62" s="1"/>
      <c r="G62" s="1">
        <v>0</v>
      </c>
      <c r="H62" s="1">
        <v>0</v>
      </c>
      <c r="I62" s="13">
        <v>0</v>
      </c>
    </row>
    <row r="63" ht="12.75">
      <c r="I63" s="11"/>
    </row>
    <row r="64" spans="1:9" ht="12.75">
      <c r="A64" s="9" t="s">
        <v>71</v>
      </c>
      <c r="B64" s="4">
        <f>SUM(B8:B63)</f>
        <v>0</v>
      </c>
      <c r="C64" s="4"/>
      <c r="D64" s="4">
        <f>SUM(D8:D63)</f>
        <v>0</v>
      </c>
      <c r="E64" s="4">
        <f>SUM(E8:E63)</f>
        <v>0</v>
      </c>
      <c r="F64" s="4"/>
      <c r="G64" s="4">
        <f>SUM(G8:G63)</f>
        <v>1767615634</v>
      </c>
      <c r="H64" s="4">
        <f>SUM(H8:H63)</f>
        <v>1594570368</v>
      </c>
      <c r="I64" s="15">
        <f>SUM(I8:I63)</f>
        <v>8221137316</v>
      </c>
    </row>
    <row r="65" ht="12.75">
      <c r="I65" s="11"/>
    </row>
    <row r="66" ht="12.75">
      <c r="I66" s="11"/>
    </row>
    <row r="67" ht="12.75">
      <c r="I67" s="11"/>
    </row>
    <row r="68" ht="12.75">
      <c r="I68" s="11"/>
    </row>
    <row r="69" ht="12.75">
      <c r="I69" s="11"/>
    </row>
    <row r="70" ht="12.75">
      <c r="I70" s="11"/>
    </row>
    <row r="71" ht="12.75">
      <c r="I71" s="11"/>
    </row>
    <row r="72" ht="12.75">
      <c r="I72" s="11"/>
    </row>
    <row r="73" ht="12.75">
      <c r="I73" s="11"/>
    </row>
    <row r="74" ht="12.75">
      <c r="I74" s="11"/>
    </row>
    <row r="75" ht="12.75">
      <c r="I75" s="11"/>
    </row>
    <row r="76" ht="12.75">
      <c r="I76" s="11"/>
    </row>
    <row r="77" ht="12.75">
      <c r="I77" s="11"/>
    </row>
    <row r="78" ht="12.75">
      <c r="I78" s="11"/>
    </row>
  </sheetData>
  <mergeCells count="3">
    <mergeCell ref="D5:E5"/>
    <mergeCell ref="A1:I1"/>
    <mergeCell ref="A2:I2"/>
  </mergeCells>
  <printOptions horizontalCentered="1"/>
  <pageMargins left="0.6" right="0.59" top="0.61" bottom="1" header="0.5" footer="0.5"/>
  <pageSetup fitToHeight="1" fitToWidth="1" horizontalDpi="600" verticalDpi="600" orientation="portrait"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Education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2007 Federal Campus-Based Programs Data Book - Perkins Loan Program Fiscal Data (MS Excel)</dc:title>
  <dc:subject/>
  <dc:creator>Office of Postsecondary Education</dc:creator>
  <cp:keywords/>
  <dc:description/>
  <cp:lastModifiedBy>Philip.Schulz</cp:lastModifiedBy>
  <cp:lastPrinted>2007-06-26T12:06:35Z</cp:lastPrinted>
  <dcterms:created xsi:type="dcterms:W3CDTF">2001-02-21T21:32:08Z</dcterms:created>
  <dcterms:modified xsi:type="dcterms:W3CDTF">2007-08-13T14:23:51Z</dcterms:modified>
  <cp:category/>
  <cp:version/>
  <cp:contentType/>
  <cp:contentStatus/>
</cp:coreProperties>
</file>