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ype &amp; Control" sheetId="1" r:id="rId1"/>
    <sheet name="State" sheetId="2" r:id="rId2"/>
  </sheets>
  <definedNames/>
  <calcPr fullCalcOnLoad="1"/>
</workbook>
</file>

<file path=xl/sharedStrings.xml><?xml version="1.0" encoding="utf-8"?>
<sst xmlns="http://schemas.openxmlformats.org/spreadsheetml/2006/main" count="78" uniqueCount="70">
  <si>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</si>
  <si>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</si>
  <si>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</si>
  <si>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</si>
  <si>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</si>
  <si>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</si>
  <si>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</si>
  <si>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</si>
  <si>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</si>
  <si>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</si>
  <si>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</si>
  <si>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</si>
  <si>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</si>
  <si>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</si>
  <si>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</si>
  <si>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</si>
  <si>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</si>
  <si>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</si>
  <si>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</si>
  <si>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</si>
  <si>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</si>
  <si>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</si>
  <si>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</si>
  <si>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</si>
  <si>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</si>
  <si>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</si>
  <si>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</si>
  <si>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</si>
  <si>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</si>
  <si>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</si>
  <si>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</si>
  <si>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</si>
  <si>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</si>
  <si>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</si>
  <si>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</si>
  <si>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</si>
  <si>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</si>
  <si>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</si>
  <si>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</si>
  <si>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</si>
  <si>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</si>
  <si>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</si>
  <si>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</si>
  <si>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</si>
  <si>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</si>
  <si>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</si>
  <si>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</si>
  <si>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</si>
  <si>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</si>
  <si>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</si>
  <si>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</si>
  <si>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</si>
  <si>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</si>
  <si>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</si>
  <si>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</si>
  <si>
    <t>FSEOG</t>
  </si>
  <si>
    <t>FWS</t>
  </si>
  <si>
    <t>Federal</t>
  </si>
  <si>
    <t>Perkins Loan</t>
  </si>
  <si>
    <t>Campus-Based Programs</t>
  </si>
  <si>
    <t>Administrative Cost Allowances</t>
  </si>
  <si>
    <t>Public 2 Year</t>
  </si>
  <si>
    <t>Public 4 Year</t>
  </si>
  <si>
    <t>Private 2 Year</t>
  </si>
  <si>
    <t>Private 4 Year</t>
  </si>
  <si>
    <t>Proprietary</t>
  </si>
  <si>
    <t>Institutions</t>
  </si>
  <si>
    <t>U.S. TOTAL</t>
  </si>
  <si>
    <t>Note:  Number of Institutions represents schools that reported administrative costs in that particular program account.</t>
  </si>
  <si>
    <t>for Award Year 2004-05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</si>
</sst>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6" fontId="0" fillId="0" borderId="0" xfId="0" applyNumberFormat="1" applyAlignment="1">
      <alignment/>
    </xf>
    <xf numFmtId="6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8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75" zoomScaleNormal="75" workbookViewId="0" topLeftCell="A1">
      <selection activeCell="L1" sqref="L1"/>
    </sheetView>
  </sheetViews>
  <sheetFormatPr defaultColWidth="9.140625" defaultRowHeight="12.75"/>
  <cols>
    <col min="1" max="1" width="21.28125" style="0" customWidth="1"/>
    <col min="2" max="2" width="7.57421875" style="0" customWidth="1"/>
    <col min="3" max="3" width="14.7109375" style="0" customWidth="1"/>
    <col min="4" max="4" width="8.28125" style="0" customWidth="1"/>
    <col min="5" max="5" width="14.7109375" style="0" customWidth="1"/>
    <col min="6" max="6" width="6.28125" style="0" customWidth="1"/>
    <col min="7" max="7" width="14.7109375" style="0" customWidth="1"/>
  </cols>
  <sheetData>
    <row r="1" spans="1:7" ht="20.25">
      <c r="A1" s="11" t="s">
        <v>59</v>
      </c>
      <c r="B1" s="11"/>
      <c r="C1" s="11"/>
      <c r="D1" s="11"/>
      <c r="E1" s="11"/>
      <c r="F1" s="11"/>
      <c r="G1" s="11"/>
    </row>
    <row r="2" spans="1:7" ht="20.25">
      <c r="A2" s="11" t="s">
        <v>60</v>
      </c>
      <c r="B2" s="11"/>
      <c r="C2" s="11"/>
      <c r="D2" s="11"/>
      <c r="E2" s="11"/>
      <c r="F2" s="11"/>
      <c r="G2" s="11"/>
    </row>
    <row r="3" spans="1:7" ht="20.25">
      <c r="A3" s="11" t="s">
        <v>69</v>
      </c>
      <c r="B3" s="11"/>
      <c r="C3" s="11"/>
      <c r="D3" s="11"/>
      <c r="E3" s="11"/>
      <c r="F3" s="11"/>
      <c r="G3" s="11"/>
    </row>
    <row r="6" spans="3:7" ht="12.75">
      <c r="C6" s="2"/>
      <c r="D6" s="2"/>
      <c r="E6" s="2"/>
      <c r="F6" s="2"/>
      <c r="G6" s="2" t="s">
        <v>57</v>
      </c>
    </row>
    <row r="7" spans="3:7" ht="12.75">
      <c r="C7" s="2" t="s">
        <v>55</v>
      </c>
      <c r="D7" s="2"/>
      <c r="E7" s="2" t="s">
        <v>56</v>
      </c>
      <c r="F7" s="2"/>
      <c r="G7" s="2" t="s">
        <v>58</v>
      </c>
    </row>
    <row r="9" spans="1:7" ht="12.75">
      <c r="A9" t="s">
        <v>61</v>
      </c>
      <c r="C9" s="1">
        <v>4645325</v>
      </c>
      <c r="D9" s="3"/>
      <c r="E9" s="3">
        <v>7561652</v>
      </c>
      <c r="F9" s="3"/>
      <c r="G9" s="3">
        <v>1463732</v>
      </c>
    </row>
    <row r="10" spans="1:7" ht="12.75">
      <c r="A10" t="s">
        <v>62</v>
      </c>
      <c r="C10" s="1">
        <v>4300179</v>
      </c>
      <c r="E10" s="1">
        <v>24829467</v>
      </c>
      <c r="G10" s="1">
        <v>32236731</v>
      </c>
    </row>
    <row r="11" spans="1:7" ht="12.75">
      <c r="A11" t="s">
        <v>63</v>
      </c>
      <c r="C11" s="1">
        <v>143866</v>
      </c>
      <c r="E11" s="1">
        <v>336475</v>
      </c>
      <c r="G11" s="1">
        <v>479510</v>
      </c>
    </row>
    <row r="12" spans="1:7" ht="12.75">
      <c r="A12" t="s">
        <v>64</v>
      </c>
      <c r="C12" s="1">
        <v>4548728</v>
      </c>
      <c r="E12" s="1">
        <v>18959231</v>
      </c>
      <c r="G12" s="1">
        <v>40697349</v>
      </c>
    </row>
    <row r="13" spans="1:7" ht="12.75">
      <c r="A13" t="s">
        <v>65</v>
      </c>
      <c r="C13" s="1">
        <v>2303458</v>
      </c>
      <c r="E13" s="1">
        <v>3980801</v>
      </c>
      <c r="G13" s="1">
        <v>2267899</v>
      </c>
    </row>
    <row r="14" ht="12.75">
      <c r="E14" s="8"/>
    </row>
    <row r="15" spans="1:7" ht="12.75">
      <c r="A15" s="2" t="s">
        <v>67</v>
      </c>
      <c r="C15" s="4">
        <f>SUM(C9:C14)</f>
        <v>15941556</v>
      </c>
      <c r="D15" s="3"/>
      <c r="E15" s="4">
        <f>SUM(E9:E14)</f>
        <v>55667626</v>
      </c>
      <c r="F15" s="3"/>
      <c r="G15" s="4">
        <f>SUM(G9:G14)</f>
        <v>77145221</v>
      </c>
    </row>
    <row r="16" spans="1:7" ht="12.75">
      <c r="A16" s="5" t="s">
        <v>66</v>
      </c>
      <c r="C16" s="6">
        <v>1765</v>
      </c>
      <c r="D16" s="7"/>
      <c r="E16" s="6">
        <v>2149</v>
      </c>
      <c r="F16" s="7"/>
      <c r="G16" s="6">
        <v>1124</v>
      </c>
    </row>
    <row r="19" ht="12.75">
      <c r="A19" s="10" t="s">
        <v>68</v>
      </c>
    </row>
  </sheetData>
  <mergeCells count="3">
    <mergeCell ref="A1:G1"/>
    <mergeCell ref="A2:G2"/>
    <mergeCell ref="A3:G3"/>
  </mergeCells>
  <printOptions horizontalCentered="1"/>
  <pageMargins left="0.77" right="0.75" top="1.24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="75" zoomScaleNormal="75" workbookViewId="0" topLeftCell="A4">
      <selection activeCell="A5" sqref="A5"/>
    </sheetView>
  </sheetViews>
  <sheetFormatPr defaultColWidth="9.140625" defaultRowHeight="12.75"/>
  <cols>
    <col min="1" max="1" width="19.57421875" style="0" customWidth="1"/>
    <col min="2" max="2" width="2.7109375" style="0" customWidth="1"/>
    <col min="3" max="3" width="14.7109375" style="0" customWidth="1"/>
    <col min="4" max="4" width="2.7109375" style="0" customWidth="1"/>
    <col min="5" max="5" width="14.7109375" style="0" customWidth="1"/>
    <col min="6" max="6" width="2.7109375" style="0" customWidth="1"/>
    <col min="7" max="7" width="14.7109375" style="0" customWidth="1"/>
  </cols>
  <sheetData>
    <row r="1" spans="1:7" ht="20.25">
      <c r="A1" s="11" t="s">
        <v>59</v>
      </c>
      <c r="B1" s="11"/>
      <c r="C1" s="11"/>
      <c r="D1" s="11"/>
      <c r="E1" s="11"/>
      <c r="F1" s="11"/>
      <c r="G1" s="11"/>
    </row>
    <row r="2" spans="1:7" ht="20.25">
      <c r="A2" s="11" t="s">
        <v>60</v>
      </c>
      <c r="B2" s="11"/>
      <c r="C2" s="11"/>
      <c r="D2" s="11"/>
      <c r="E2" s="11"/>
      <c r="F2" s="11"/>
      <c r="G2" s="11"/>
    </row>
    <row r="3" spans="1:7" ht="20.25">
      <c r="A3" s="11" t="s">
        <v>69</v>
      </c>
      <c r="B3" s="11"/>
      <c r="C3" s="11"/>
      <c r="D3" s="11"/>
      <c r="E3" s="11"/>
      <c r="F3" s="11"/>
      <c r="G3" s="11"/>
    </row>
    <row r="6" spans="3:7" ht="12.75">
      <c r="C6" s="2"/>
      <c r="D6" s="2"/>
      <c r="E6" s="2"/>
      <c r="F6" s="2"/>
      <c r="G6" s="2" t="s">
        <v>57</v>
      </c>
    </row>
    <row r="7" spans="3:7" ht="12.75">
      <c r="C7" s="2" t="s">
        <v>55</v>
      </c>
      <c r="D7" s="2"/>
      <c r="E7" s="2" t="s">
        <v>56</v>
      </c>
      <c r="F7" s="2"/>
      <c r="G7" s="2" t="s">
        <v>58</v>
      </c>
    </row>
    <row r="9" spans="1:7" ht="12.75">
      <c r="A9" t="s">
        <v>0</v>
      </c>
      <c r="C9" s="3">
        <v>354901</v>
      </c>
      <c r="D9" s="3"/>
      <c r="E9" s="3">
        <v>597811</v>
      </c>
      <c r="F9" s="3"/>
      <c r="G9" s="3">
        <v>863790</v>
      </c>
    </row>
    <row r="10" spans="1:7" ht="12.75">
      <c r="A10" t="s">
        <v>1</v>
      </c>
      <c r="C10" s="1">
        <v>20620</v>
      </c>
      <c r="E10" s="1">
        <v>75040</v>
      </c>
      <c r="G10" s="1">
        <v>0</v>
      </c>
    </row>
    <row r="11" spans="1:7" ht="12.75">
      <c r="A11" t="s">
        <v>2</v>
      </c>
      <c r="C11" s="1">
        <v>264988</v>
      </c>
      <c r="E11" s="1">
        <v>424692</v>
      </c>
      <c r="G11" s="1">
        <v>912162</v>
      </c>
    </row>
    <row r="12" spans="1:7" ht="12.75">
      <c r="A12" t="s">
        <v>3</v>
      </c>
      <c r="C12" s="1">
        <v>197353</v>
      </c>
      <c r="E12" s="1">
        <v>405511</v>
      </c>
      <c r="G12" s="1">
        <v>505278</v>
      </c>
    </row>
    <row r="13" spans="1:7" ht="12.75">
      <c r="A13" t="s">
        <v>4</v>
      </c>
      <c r="C13" s="1">
        <v>2139142</v>
      </c>
      <c r="E13" s="1">
        <v>4530683</v>
      </c>
      <c r="G13" s="1">
        <v>9095262</v>
      </c>
    </row>
    <row r="14" spans="1:7" ht="12.75">
      <c r="A14" t="s">
        <v>5</v>
      </c>
      <c r="C14" s="1">
        <v>247011</v>
      </c>
      <c r="E14" s="1">
        <v>469649</v>
      </c>
      <c r="G14" s="1">
        <v>1543121</v>
      </c>
    </row>
    <row r="15" spans="1:7" ht="12.75">
      <c r="A15" t="s">
        <v>6</v>
      </c>
      <c r="C15" s="1">
        <v>109070</v>
      </c>
      <c r="E15" s="1">
        <v>404262</v>
      </c>
      <c r="G15" s="1">
        <v>1105745</v>
      </c>
    </row>
    <row r="16" spans="1:7" ht="12.75">
      <c r="A16" t="s">
        <v>7</v>
      </c>
      <c r="C16" s="1">
        <v>9122</v>
      </c>
      <c r="E16" s="1">
        <v>228018</v>
      </c>
      <c r="G16" s="1">
        <v>40527</v>
      </c>
    </row>
    <row r="17" spans="1:7" ht="12.75">
      <c r="A17" t="s">
        <v>8</v>
      </c>
      <c r="C17" s="1">
        <v>101025</v>
      </c>
      <c r="E17" s="1">
        <v>400628</v>
      </c>
      <c r="G17" s="1">
        <v>514489</v>
      </c>
    </row>
    <row r="18" spans="1:7" ht="12.75">
      <c r="A18" t="s">
        <v>9</v>
      </c>
      <c r="C18" s="1">
        <v>586006</v>
      </c>
      <c r="E18" s="1">
        <v>2227935</v>
      </c>
      <c r="G18" s="1">
        <v>1725427</v>
      </c>
    </row>
    <row r="19" spans="1:7" ht="12.75">
      <c r="A19" t="s">
        <v>10</v>
      </c>
      <c r="C19" s="1">
        <v>380761</v>
      </c>
      <c r="E19" s="1">
        <v>1243083</v>
      </c>
      <c r="G19" s="1">
        <v>1017233</v>
      </c>
    </row>
    <row r="20" spans="1:7" ht="12.75">
      <c r="A20" t="s">
        <v>11</v>
      </c>
      <c r="C20" s="1">
        <v>15217</v>
      </c>
      <c r="E20" s="1">
        <v>370622</v>
      </c>
      <c r="G20" s="1">
        <v>41870</v>
      </c>
    </row>
    <row r="21" spans="1:7" ht="12.75">
      <c r="A21" t="s">
        <v>12</v>
      </c>
      <c r="C21" s="1">
        <v>33341</v>
      </c>
      <c r="E21" s="1">
        <v>455747</v>
      </c>
      <c r="G21" s="1">
        <v>209096</v>
      </c>
    </row>
    <row r="22" spans="1:7" ht="12.75">
      <c r="A22" t="s">
        <v>13</v>
      </c>
      <c r="C22" s="1">
        <v>592392</v>
      </c>
      <c r="E22" s="1">
        <v>1787888</v>
      </c>
      <c r="G22" s="1">
        <v>5212532</v>
      </c>
    </row>
    <row r="23" spans="1:7" ht="12.75">
      <c r="A23" t="s">
        <v>14</v>
      </c>
      <c r="C23" s="1">
        <v>576631</v>
      </c>
      <c r="E23" s="1">
        <v>1449419</v>
      </c>
      <c r="G23" s="1">
        <v>1491898</v>
      </c>
    </row>
    <row r="24" spans="1:7" ht="12.75">
      <c r="A24" t="s">
        <v>15</v>
      </c>
      <c r="C24" s="1">
        <v>198280</v>
      </c>
      <c r="E24" s="1">
        <v>513908</v>
      </c>
      <c r="G24" s="1">
        <v>2027945</v>
      </c>
    </row>
    <row r="25" spans="1:7" ht="12.75">
      <c r="A25" t="s">
        <v>16</v>
      </c>
      <c r="C25" s="1">
        <v>128767</v>
      </c>
      <c r="E25" s="1">
        <v>472887</v>
      </c>
      <c r="G25" s="1">
        <v>922281</v>
      </c>
    </row>
    <row r="26" spans="1:7" ht="12.75">
      <c r="A26" t="s">
        <v>17</v>
      </c>
      <c r="C26" s="1">
        <v>330059</v>
      </c>
      <c r="E26" s="1">
        <v>839372</v>
      </c>
      <c r="G26" s="1">
        <v>809843</v>
      </c>
    </row>
    <row r="27" spans="1:7" ht="12.75">
      <c r="A27" t="s">
        <v>18</v>
      </c>
      <c r="C27" s="1">
        <v>300122</v>
      </c>
      <c r="E27" s="1">
        <v>1320877</v>
      </c>
      <c r="G27" s="1">
        <v>594589</v>
      </c>
    </row>
    <row r="28" spans="1:7" ht="12.75">
      <c r="A28" t="s">
        <v>19</v>
      </c>
      <c r="C28" s="1">
        <v>37834</v>
      </c>
      <c r="E28" s="1">
        <v>190450</v>
      </c>
      <c r="G28" s="1">
        <v>1198698</v>
      </c>
    </row>
    <row r="29" spans="1:7" ht="12.75">
      <c r="A29" t="s">
        <v>20</v>
      </c>
      <c r="C29" s="1">
        <v>331806</v>
      </c>
      <c r="E29" s="1">
        <v>1102152</v>
      </c>
      <c r="G29" s="1">
        <v>1020819</v>
      </c>
    </row>
    <row r="30" spans="1:7" ht="12.75">
      <c r="A30" t="s">
        <v>21</v>
      </c>
      <c r="C30" s="1">
        <v>254546</v>
      </c>
      <c r="E30" s="1">
        <v>1337657</v>
      </c>
      <c r="G30" s="1">
        <v>5007642</v>
      </c>
    </row>
    <row r="31" spans="1:7" ht="12.75">
      <c r="A31" t="s">
        <v>22</v>
      </c>
      <c r="C31" s="1">
        <v>299425</v>
      </c>
      <c r="E31" s="1">
        <v>2591189</v>
      </c>
      <c r="G31" s="1">
        <v>2104843</v>
      </c>
    </row>
    <row r="32" spans="1:7" ht="12.75">
      <c r="A32" t="s">
        <v>23</v>
      </c>
      <c r="C32" s="1">
        <v>202534</v>
      </c>
      <c r="E32" s="1">
        <v>1290575</v>
      </c>
      <c r="G32" s="1">
        <v>2066644</v>
      </c>
    </row>
    <row r="33" spans="1:7" ht="12.75">
      <c r="A33" t="s">
        <v>24</v>
      </c>
      <c r="C33" s="1">
        <v>251544</v>
      </c>
      <c r="E33" s="1">
        <v>828930</v>
      </c>
      <c r="G33" s="1">
        <v>533090</v>
      </c>
    </row>
    <row r="34" spans="1:7" ht="12.75">
      <c r="A34" t="s">
        <v>25</v>
      </c>
      <c r="C34" s="1">
        <v>311674</v>
      </c>
      <c r="E34" s="1">
        <v>1164999</v>
      </c>
      <c r="G34" s="1">
        <v>1432068</v>
      </c>
    </row>
    <row r="35" spans="1:7" ht="12.75">
      <c r="A35" t="s">
        <v>26</v>
      </c>
      <c r="C35" s="1">
        <v>69328</v>
      </c>
      <c r="E35" s="1">
        <v>461748</v>
      </c>
      <c r="G35" s="1">
        <v>106195</v>
      </c>
    </row>
    <row r="36" spans="1:7" ht="12.75">
      <c r="A36" t="s">
        <v>27</v>
      </c>
      <c r="C36" s="1">
        <v>73401</v>
      </c>
      <c r="E36" s="1">
        <v>363103</v>
      </c>
      <c r="G36" s="1">
        <v>745297</v>
      </c>
    </row>
    <row r="37" spans="1:7" ht="12.75">
      <c r="A37" t="s">
        <v>28</v>
      </c>
      <c r="C37" s="1">
        <v>89207</v>
      </c>
      <c r="E37" s="1">
        <v>173041</v>
      </c>
      <c r="G37" s="1">
        <v>61918</v>
      </c>
    </row>
    <row r="38" spans="1:7" ht="12.75">
      <c r="A38" t="s">
        <v>29</v>
      </c>
      <c r="C38" s="1">
        <v>174091</v>
      </c>
      <c r="E38" s="1">
        <v>505926</v>
      </c>
      <c r="G38" s="1">
        <v>522952</v>
      </c>
    </row>
    <row r="39" spans="1:7" ht="12.75">
      <c r="A39" t="s">
        <v>30</v>
      </c>
      <c r="C39" s="1">
        <v>294039</v>
      </c>
      <c r="E39" s="1">
        <v>918329</v>
      </c>
      <c r="G39" s="1">
        <v>955102</v>
      </c>
    </row>
    <row r="40" spans="1:7" ht="12.75">
      <c r="A40" t="s">
        <v>31</v>
      </c>
      <c r="C40" s="1">
        <v>51717</v>
      </c>
      <c r="E40" s="1">
        <v>543109</v>
      </c>
      <c r="G40" s="1">
        <v>325925</v>
      </c>
    </row>
    <row r="41" spans="1:7" ht="12.75">
      <c r="A41" t="s">
        <v>32</v>
      </c>
      <c r="C41" s="1">
        <v>1196189</v>
      </c>
      <c r="E41" s="1">
        <v>5448785</v>
      </c>
      <c r="G41" s="1">
        <v>7798926</v>
      </c>
    </row>
    <row r="42" spans="1:7" ht="12.75">
      <c r="A42" t="s">
        <v>33</v>
      </c>
      <c r="C42" s="1">
        <v>309452</v>
      </c>
      <c r="E42" s="1">
        <v>1695369</v>
      </c>
      <c r="G42" s="1">
        <v>1197178</v>
      </c>
    </row>
    <row r="43" spans="1:7" ht="12.75">
      <c r="A43" t="s">
        <v>34</v>
      </c>
      <c r="C43" s="1">
        <v>58262</v>
      </c>
      <c r="E43" s="1">
        <v>238852</v>
      </c>
      <c r="G43" s="1">
        <v>418548</v>
      </c>
    </row>
    <row r="44" spans="1:7" ht="12.75">
      <c r="A44" t="s">
        <v>35</v>
      </c>
      <c r="C44" s="1">
        <v>709405</v>
      </c>
      <c r="E44" s="1">
        <v>2577649</v>
      </c>
      <c r="G44" s="1">
        <v>2618533</v>
      </c>
    </row>
    <row r="45" spans="1:7" ht="12.75">
      <c r="A45" t="s">
        <v>36</v>
      </c>
      <c r="C45" s="1">
        <v>226597</v>
      </c>
      <c r="E45" s="1">
        <v>741836</v>
      </c>
      <c r="G45" s="1">
        <v>675846</v>
      </c>
    </row>
    <row r="46" spans="1:7" ht="12.75">
      <c r="A46" t="s">
        <v>37</v>
      </c>
      <c r="C46" s="1">
        <v>116353</v>
      </c>
      <c r="E46" s="1">
        <v>849940</v>
      </c>
      <c r="G46" s="1">
        <v>1572023</v>
      </c>
    </row>
    <row r="47" spans="1:7" ht="12.75">
      <c r="A47" t="s">
        <v>38</v>
      </c>
      <c r="C47" s="1">
        <v>519507</v>
      </c>
      <c r="E47" s="1">
        <v>3204605</v>
      </c>
      <c r="G47" s="1">
        <v>5124697</v>
      </c>
    </row>
    <row r="48" spans="1:7" ht="12.75">
      <c r="A48" t="s">
        <v>39</v>
      </c>
      <c r="C48" s="1">
        <v>504359</v>
      </c>
      <c r="E48" s="1">
        <v>681920</v>
      </c>
      <c r="G48" s="1">
        <v>254833</v>
      </c>
    </row>
    <row r="49" spans="1:7" ht="12.75">
      <c r="A49" t="s">
        <v>40</v>
      </c>
      <c r="C49" s="1">
        <v>165438</v>
      </c>
      <c r="E49" s="1">
        <v>512439</v>
      </c>
      <c r="G49" s="1">
        <v>546347</v>
      </c>
    </row>
    <row r="50" spans="1:7" ht="12.75">
      <c r="A50" t="s">
        <v>41</v>
      </c>
      <c r="C50" s="1">
        <v>183318</v>
      </c>
      <c r="E50" s="1">
        <v>626300</v>
      </c>
      <c r="G50" s="1">
        <v>902447</v>
      </c>
    </row>
    <row r="51" spans="1:7" ht="12.75">
      <c r="A51" t="s">
        <v>42</v>
      </c>
      <c r="C51" s="1">
        <v>44541</v>
      </c>
      <c r="E51" s="1">
        <v>296063</v>
      </c>
      <c r="G51" s="1">
        <v>505659</v>
      </c>
    </row>
    <row r="52" spans="1:7" ht="12.75">
      <c r="A52" t="s">
        <v>43</v>
      </c>
      <c r="C52" s="1">
        <v>254170</v>
      </c>
      <c r="E52" s="1">
        <v>1323431</v>
      </c>
      <c r="G52" s="1">
        <v>952623</v>
      </c>
    </row>
    <row r="53" spans="1:7" ht="12.75">
      <c r="A53" t="s">
        <v>44</v>
      </c>
      <c r="C53" s="1">
        <v>1417379</v>
      </c>
      <c r="E53" s="1">
        <v>2586278</v>
      </c>
      <c r="G53" s="1">
        <v>2677465</v>
      </c>
    </row>
    <row r="54" spans="1:7" ht="12.75">
      <c r="A54" t="s">
        <v>45</v>
      </c>
      <c r="C54" s="1">
        <v>159032</v>
      </c>
      <c r="E54" s="1">
        <v>875061</v>
      </c>
      <c r="G54" s="1">
        <v>184627</v>
      </c>
    </row>
    <row r="55" spans="1:7" ht="12.75">
      <c r="A55" t="s">
        <v>46</v>
      </c>
      <c r="C55" s="1">
        <v>92217</v>
      </c>
      <c r="E55" s="1">
        <v>326160</v>
      </c>
      <c r="G55" s="1">
        <v>576470</v>
      </c>
    </row>
    <row r="56" spans="1:7" ht="12.75">
      <c r="A56" t="s">
        <v>47</v>
      </c>
      <c r="C56" s="1">
        <v>233914</v>
      </c>
      <c r="E56" s="1">
        <v>841491</v>
      </c>
      <c r="G56" s="1">
        <v>1578514</v>
      </c>
    </row>
    <row r="57" spans="1:7" ht="12.75">
      <c r="A57" t="s">
        <v>48</v>
      </c>
      <c r="C57" s="1">
        <v>432470</v>
      </c>
      <c r="E57" s="1">
        <v>947210</v>
      </c>
      <c r="G57" s="1">
        <v>1760449</v>
      </c>
    </row>
    <row r="58" spans="1:7" ht="12.75">
      <c r="A58" t="s">
        <v>49</v>
      </c>
      <c r="C58" s="1">
        <v>98478</v>
      </c>
      <c r="E58" s="1">
        <v>579332</v>
      </c>
      <c r="G58" s="1">
        <v>340595</v>
      </c>
    </row>
    <row r="59" spans="1:7" ht="12.75">
      <c r="A59" t="s">
        <v>50</v>
      </c>
      <c r="C59" s="1">
        <v>171140</v>
      </c>
      <c r="E59" s="1">
        <v>1290107</v>
      </c>
      <c r="G59" s="1">
        <v>2663830</v>
      </c>
    </row>
    <row r="60" spans="1:7" ht="12.75">
      <c r="A60" t="s">
        <v>51</v>
      </c>
      <c r="C60" s="1">
        <v>6787</v>
      </c>
      <c r="E60" s="1">
        <v>274663</v>
      </c>
      <c r="G60" s="1">
        <v>81330</v>
      </c>
    </row>
    <row r="61" spans="1:7" ht="12.75">
      <c r="A61" t="s">
        <v>52</v>
      </c>
      <c r="C61" s="1">
        <v>12271</v>
      </c>
      <c r="E61" s="1">
        <v>24181</v>
      </c>
      <c r="G61" s="1">
        <v>0</v>
      </c>
    </row>
    <row r="62" spans="1:7" ht="12.75">
      <c r="A62" t="s">
        <v>53</v>
      </c>
      <c r="C62" s="1">
        <v>0</v>
      </c>
      <c r="E62" s="1">
        <v>8806</v>
      </c>
      <c r="G62" s="1">
        <v>0</v>
      </c>
    </row>
    <row r="63" spans="1:7" ht="12.75">
      <c r="A63" t="s">
        <v>54</v>
      </c>
      <c r="C63" s="1">
        <v>4323</v>
      </c>
      <c r="E63" s="1">
        <v>27908</v>
      </c>
      <c r="G63" s="1">
        <v>0</v>
      </c>
    </row>
    <row r="64" ht="12.75">
      <c r="E64" s="8"/>
    </row>
    <row r="65" spans="1:7" ht="12.75">
      <c r="A65" s="9" t="s">
        <v>67</v>
      </c>
      <c r="C65" s="4">
        <f>SUM(C9:C64)</f>
        <v>15941556</v>
      </c>
      <c r="D65" s="4"/>
      <c r="E65" s="4">
        <f>SUM(E9:E64)</f>
        <v>55667626</v>
      </c>
      <c r="F65" s="4"/>
      <c r="G65" s="4">
        <f>SUM(G9:G64)</f>
        <v>77145221</v>
      </c>
    </row>
  </sheetData>
  <mergeCells count="3">
    <mergeCell ref="A1:G1"/>
    <mergeCell ref="A2:G2"/>
    <mergeCell ref="A3:G3"/>
  </mergeCells>
  <printOptions horizontalCentered="1"/>
  <pageMargins left="0.91" right="0.75" top="0.56" bottom="1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Campus-Based Programs Data Book - 2006 - Administrative Expense Allowance (MS Excel)</dc:title>
  <dc:subject/>
  <dc:creator>Mary Miller</dc:creator>
  <cp:keywords/>
  <dc:description/>
  <cp:lastModifiedBy> Philip Schulz</cp:lastModifiedBy>
  <cp:lastPrinted>2006-04-28T11:56:05Z</cp:lastPrinted>
  <dcterms:created xsi:type="dcterms:W3CDTF">2001-02-27T18:01:43Z</dcterms:created>
  <dcterms:modified xsi:type="dcterms:W3CDTF">2006-07-14T17:30:10Z</dcterms:modified>
  <cp:category/>
  <cp:version/>
  <cp:contentType/>
  <cp:contentStatus/>
</cp:coreProperties>
</file>