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scal-1-TC" sheetId="1" r:id="rId1"/>
    <sheet name="Fiscal-1-ST" sheetId="2" r:id="rId2"/>
    <sheet name="Fiscal-2-TC" sheetId="3" r:id="rId3"/>
    <sheet name="Fiscal-2-ST" sheetId="4" r:id="rId4"/>
  </sheets>
  <definedNames/>
  <calcPr fullCalcOnLoad="1"/>
</workbook>
</file>

<file path=xl/sharedStrings.xml><?xml version="1.0" encoding="utf-8"?>
<sst xmlns="http://schemas.openxmlformats.org/spreadsheetml/2006/main" count="192" uniqueCount="91">
  <si>
    <t>Federal Work-Study Program</t>
  </si>
  <si>
    <t>Fiscal Data for Award Year 2002-03</t>
  </si>
  <si>
    <t>Expenditures</t>
  </si>
  <si>
    <t>Transfers</t>
  </si>
  <si>
    <t>From</t>
  </si>
  <si>
    <t>from Perkins</t>
  </si>
  <si>
    <t>from FWS</t>
  </si>
  <si>
    <t>Authorization</t>
  </si>
  <si>
    <t>to FWS</t>
  </si>
  <si>
    <t>to FSEOG</t>
  </si>
  <si>
    <t>line17</t>
  </si>
  <si>
    <t>line2</t>
  </si>
  <si>
    <t>line3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</si>
  <si>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</si>
  <si>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</si>
  <si>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</si>
  <si>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</si>
  <si>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</si>
  <si>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</si>
  <si>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</si>
  <si>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FWS Fiscal Data</t>
  </si>
  <si>
    <t>for Award Year 2002-03</t>
  </si>
  <si>
    <t>Expends. From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</si>
  <si>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</si>
  <si>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</si>
  <si>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</si>
  <si>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</si>
  <si>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</si>
  <si>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</si>
  <si>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</si>
  <si>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</si>
  <si>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</si>
  <si>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</si>
  <si>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</si>
  <si>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</si>
  <si>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</si>
  <si>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</si>
  <si>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</si>
  <si>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</si>
  <si>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</si>
  <si>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</si>
  <si>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</si>
  <si>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</si>
  <si>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</si>
  <si>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</si>
  <si>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</si>
  <si>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</si>
  <si>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</si>
  <si>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</si>
  <si>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</si>
  <si>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</si>
  <si>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</si>
  <si>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</si>
  <si>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</si>
  <si>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</si>
  <si>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</si>
  <si>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</si>
  <si>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</si>
  <si>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</si>
  <si>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</si>
  <si>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</si>
  <si>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</si>
  <si>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</si>
  <si>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</si>
  <si>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</si>
  <si>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</si>
  <si>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</si>
  <si>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</si>
  <si>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</si>
  <si>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</si>
  <si>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</si>
  <si>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</si>
  <si>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</si>
  <si>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</si>
  <si>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</si>
  <si>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</si>
  <si>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</si>
  <si>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</si>
  <si>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Funds Spent in 2002-03</t>
  </si>
  <si>
    <t>2002-03 Funds Spent</t>
  </si>
  <si>
    <t>AY 2003-04</t>
  </si>
  <si>
    <t>In</t>
  </si>
  <si>
    <t>For 2002</t>
  </si>
  <si>
    <t>Award Year</t>
  </si>
  <si>
    <t>for 2003 Summer</t>
  </si>
  <si>
    <t>Summer</t>
  </si>
  <si>
    <t>2003-04</t>
  </si>
  <si>
    <t>Enrollment</t>
  </si>
  <si>
    <t>2001-02</t>
  </si>
  <si>
    <t>NOTE:   Number of Institutions represents schools that reported these FWS account transactions.</t>
  </si>
  <si>
    <t>Award Year (AY)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</si>
</sst>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8" fontId="0" fillId="0" borderId="0" xfId="0" applyNumberFormat="1" applyFill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5" zoomScaleNormal="75" workbookViewId="0" topLeftCell="A1">
      <selection activeCell="A19" sqref="A19"/>
    </sheetView>
  </sheetViews>
  <sheetFormatPr defaultColWidth="9.140625" defaultRowHeight="12.75"/>
  <cols>
    <col min="1" max="1" width="18.140625" style="0" customWidth="1"/>
    <col min="2" max="2" width="6.7109375" style="0" customWidth="1"/>
    <col min="3" max="3" width="16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4.7109375" style="0" customWidth="1"/>
    <col min="8" max="8" width="2.7109375" style="0" customWidth="1"/>
    <col min="9" max="28" width="12.7109375" style="0" customWidth="1"/>
  </cols>
  <sheetData>
    <row r="1" spans="1:12" ht="18">
      <c r="A1" s="13" t="s">
        <v>0</v>
      </c>
      <c r="B1" s="13"/>
      <c r="C1" s="13"/>
      <c r="D1" s="13"/>
      <c r="E1" s="13"/>
      <c r="F1" s="13"/>
      <c r="G1" s="13"/>
      <c r="H1" s="1"/>
      <c r="I1" s="1"/>
      <c r="J1" s="1"/>
      <c r="K1" s="1"/>
      <c r="L1" s="1"/>
    </row>
    <row r="2" spans="1:12" ht="18">
      <c r="A2" s="13" t="s">
        <v>1</v>
      </c>
      <c r="B2" s="13"/>
      <c r="C2" s="13"/>
      <c r="D2" s="13"/>
      <c r="E2" s="13"/>
      <c r="F2" s="13"/>
      <c r="G2" s="13"/>
      <c r="H2" s="1"/>
      <c r="I2" s="1"/>
      <c r="J2" s="1"/>
      <c r="K2" s="1"/>
      <c r="L2" s="1"/>
    </row>
    <row r="5" spans="3:11" ht="12.75">
      <c r="C5" s="2" t="s">
        <v>2</v>
      </c>
      <c r="E5" s="12" t="s">
        <v>3</v>
      </c>
      <c r="F5" s="12"/>
      <c r="G5" s="12"/>
      <c r="K5" s="2"/>
    </row>
    <row r="6" spans="3:12" ht="12.75">
      <c r="C6" s="2" t="s">
        <v>4</v>
      </c>
      <c r="D6" s="2"/>
      <c r="E6" s="2" t="s">
        <v>5</v>
      </c>
      <c r="F6" s="2"/>
      <c r="G6" s="2" t="s">
        <v>6</v>
      </c>
      <c r="H6" s="2"/>
      <c r="I6" s="2"/>
      <c r="J6" s="2"/>
      <c r="K6" s="2"/>
      <c r="L6" s="2"/>
    </row>
    <row r="7" spans="3:12" ht="12.75">
      <c r="C7" s="2" t="s">
        <v>7</v>
      </c>
      <c r="D7" s="2"/>
      <c r="E7" s="2" t="s">
        <v>8</v>
      </c>
      <c r="F7" s="2"/>
      <c r="G7" s="2" t="s">
        <v>9</v>
      </c>
      <c r="H7" s="2"/>
      <c r="I7" s="2"/>
      <c r="J7" s="2"/>
      <c r="K7" s="2"/>
      <c r="L7" s="2"/>
    </row>
    <row r="8" spans="3:7" ht="12.75">
      <c r="C8" s="9" t="s">
        <v>10</v>
      </c>
      <c r="E8" s="9" t="s">
        <v>11</v>
      </c>
      <c r="G8" s="9" t="s">
        <v>12</v>
      </c>
    </row>
    <row r="9" spans="1:28" ht="12.75">
      <c r="A9" t="s">
        <v>13</v>
      </c>
      <c r="C9" s="3">
        <v>147626945</v>
      </c>
      <c r="D9" s="3"/>
      <c r="E9" s="3">
        <v>108671</v>
      </c>
      <c r="F9" s="3"/>
      <c r="G9" s="3">
        <v>8559268</v>
      </c>
      <c r="H9" s="3"/>
      <c r="L9" s="3"/>
      <c r="M9" s="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12.75">
      <c r="A10" t="s">
        <v>14</v>
      </c>
      <c r="C10" s="4">
        <v>374180389</v>
      </c>
      <c r="D10" s="4"/>
      <c r="E10" s="4">
        <v>475826</v>
      </c>
      <c r="F10" s="4"/>
      <c r="G10" s="4">
        <v>35747215</v>
      </c>
      <c r="H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12.75">
      <c r="A11" t="s">
        <v>15</v>
      </c>
      <c r="C11" s="4">
        <v>10268927</v>
      </c>
      <c r="D11" s="4"/>
      <c r="E11" s="4">
        <v>55265</v>
      </c>
      <c r="F11" s="4"/>
      <c r="G11" s="4">
        <v>740526</v>
      </c>
      <c r="H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12.75">
      <c r="A12" t="s">
        <v>16</v>
      </c>
      <c r="C12" s="4">
        <v>428901870</v>
      </c>
      <c r="D12" s="4"/>
      <c r="E12" s="4">
        <v>280332</v>
      </c>
      <c r="F12" s="4"/>
      <c r="G12" s="4">
        <v>53526499</v>
      </c>
      <c r="H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>
      <c r="A13" t="s">
        <v>17</v>
      </c>
      <c r="C13" s="4">
        <v>39483400</v>
      </c>
      <c r="D13" s="4"/>
      <c r="E13" s="4">
        <v>25169</v>
      </c>
      <c r="F13" s="4"/>
      <c r="G13" s="4">
        <v>5520884</v>
      </c>
      <c r="H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5" spans="1:12" ht="12.75">
      <c r="A15" s="2" t="s">
        <v>18</v>
      </c>
      <c r="C15" s="5">
        <f>SUM(C9:C14)</f>
        <v>1000461531</v>
      </c>
      <c r="D15" s="6"/>
      <c r="E15" s="5">
        <f>SUM(E9:E14)</f>
        <v>945263</v>
      </c>
      <c r="F15" s="5"/>
      <c r="G15" s="5">
        <f>SUM(G9:G14)</f>
        <v>104094392</v>
      </c>
      <c r="H15" s="6"/>
      <c r="I15" s="5"/>
      <c r="J15" s="5"/>
      <c r="K15" s="5"/>
      <c r="L15" s="5"/>
    </row>
    <row r="16" spans="1:12" ht="12.75">
      <c r="A16" s="7" t="s">
        <v>19</v>
      </c>
      <c r="C16" s="8">
        <v>3276</v>
      </c>
      <c r="D16" s="8"/>
      <c r="E16" s="8">
        <v>66</v>
      </c>
      <c r="F16" s="8"/>
      <c r="G16" s="8">
        <v>1501</v>
      </c>
      <c r="H16" s="8"/>
      <c r="I16" s="8"/>
      <c r="J16" s="8"/>
      <c r="K16" s="8"/>
      <c r="L16" s="8"/>
    </row>
    <row r="19" ht="12.75">
      <c r="A19" t="s">
        <v>89</v>
      </c>
    </row>
  </sheetData>
  <mergeCells count="3">
    <mergeCell ref="E5:G5"/>
    <mergeCell ref="A1:G1"/>
    <mergeCell ref="A2:G2"/>
  </mergeCells>
  <printOptions/>
  <pageMargins left="2.04" right="0.75" top="1.47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34">
      <selection activeCell="A66" sqref="A66"/>
    </sheetView>
  </sheetViews>
  <sheetFormatPr defaultColWidth="9.140625" defaultRowHeight="12.75"/>
  <cols>
    <col min="1" max="1" width="19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2.7109375" style="0" customWidth="1"/>
    <col min="6" max="6" width="5.7109375" style="0" customWidth="1"/>
    <col min="7" max="7" width="14.7109375" style="0" customWidth="1"/>
    <col min="8" max="8" width="2.7109375" style="0" customWidth="1"/>
    <col min="9" max="11" width="12.7109375" style="0" customWidth="1"/>
    <col min="12" max="12" width="15.28125" style="0" customWidth="1"/>
    <col min="13" max="13" width="11.57421875" style="0" customWidth="1"/>
    <col min="14" max="14" width="9.28125" style="0" bestFit="1" customWidth="1"/>
    <col min="15" max="15" width="10.7109375" style="0" bestFit="1" customWidth="1"/>
  </cols>
  <sheetData>
    <row r="1" spans="1:11" ht="18">
      <c r="A1" s="13" t="s">
        <v>20</v>
      </c>
      <c r="B1" s="13"/>
      <c r="C1" s="13"/>
      <c r="D1" s="13"/>
      <c r="E1" s="13"/>
      <c r="F1" s="13"/>
      <c r="G1" s="13"/>
      <c r="H1" s="1"/>
      <c r="I1" s="1"/>
      <c r="J1" s="1"/>
      <c r="K1" s="1"/>
    </row>
    <row r="2" spans="1:11" ht="18">
      <c r="A2" s="13" t="s">
        <v>21</v>
      </c>
      <c r="B2" s="13"/>
      <c r="C2" s="13"/>
      <c r="D2" s="13"/>
      <c r="E2" s="13"/>
      <c r="F2" s="13"/>
      <c r="G2" s="13"/>
      <c r="H2" s="1"/>
      <c r="I2" s="1"/>
      <c r="J2" s="1"/>
      <c r="K2" s="1"/>
    </row>
    <row r="5" spans="5:10" ht="12.75">
      <c r="E5" s="12" t="s">
        <v>3</v>
      </c>
      <c r="F5" s="12"/>
      <c r="G5" s="12"/>
      <c r="J5" s="2"/>
    </row>
    <row r="6" spans="3:11" ht="12.75">
      <c r="C6" s="2" t="s">
        <v>22</v>
      </c>
      <c r="D6" s="2"/>
      <c r="E6" s="2" t="s">
        <v>5</v>
      </c>
      <c r="F6" s="2"/>
      <c r="G6" s="2" t="s">
        <v>6</v>
      </c>
      <c r="H6" s="2"/>
      <c r="I6" s="2"/>
      <c r="J6" s="2"/>
      <c r="K6" s="2"/>
    </row>
    <row r="7" spans="3:11" ht="12.75">
      <c r="C7" s="2" t="s">
        <v>7</v>
      </c>
      <c r="D7" s="2"/>
      <c r="E7" s="2" t="s">
        <v>8</v>
      </c>
      <c r="F7" s="2"/>
      <c r="G7" s="2" t="s">
        <v>9</v>
      </c>
      <c r="H7" s="2"/>
      <c r="I7" s="2"/>
      <c r="J7" s="2"/>
      <c r="K7" s="2"/>
    </row>
    <row r="9" spans="1:15" ht="12.75">
      <c r="A9" t="s">
        <v>23</v>
      </c>
      <c r="C9" s="3">
        <v>17074046</v>
      </c>
      <c r="D9" s="3"/>
      <c r="E9" s="3">
        <v>0</v>
      </c>
      <c r="F9" s="3"/>
      <c r="G9" s="3">
        <v>1634409</v>
      </c>
      <c r="H9" s="3"/>
      <c r="L9" s="4"/>
      <c r="M9" s="3"/>
      <c r="N9" s="3"/>
      <c r="O9" s="3"/>
    </row>
    <row r="10" spans="1:15" ht="12.75">
      <c r="A10" t="s">
        <v>24</v>
      </c>
      <c r="C10" s="4">
        <v>850898</v>
      </c>
      <c r="D10" s="4"/>
      <c r="E10" s="4">
        <v>0</v>
      </c>
      <c r="F10" s="4"/>
      <c r="G10" s="4">
        <v>19544</v>
      </c>
      <c r="H10" s="4"/>
      <c r="L10" s="4"/>
      <c r="M10" s="4"/>
      <c r="N10" s="4"/>
      <c r="O10" s="4"/>
    </row>
    <row r="11" spans="1:15" ht="12.75">
      <c r="A11" t="s">
        <v>25</v>
      </c>
      <c r="C11" s="4">
        <v>11219256</v>
      </c>
      <c r="D11" s="4"/>
      <c r="E11" s="4">
        <v>29814</v>
      </c>
      <c r="F11" s="4"/>
      <c r="G11" s="4">
        <v>1053068</v>
      </c>
      <c r="H11" s="4"/>
      <c r="L11" s="4"/>
      <c r="M11" s="4"/>
      <c r="N11" s="4"/>
      <c r="O11" s="4"/>
    </row>
    <row r="12" spans="1:15" ht="12.75">
      <c r="A12" t="s">
        <v>26</v>
      </c>
      <c r="C12" s="4">
        <v>7430591</v>
      </c>
      <c r="D12" s="4"/>
      <c r="E12" s="4">
        <v>39517</v>
      </c>
      <c r="F12" s="4"/>
      <c r="G12" s="4">
        <v>221572</v>
      </c>
      <c r="H12" s="4"/>
      <c r="L12" s="4"/>
      <c r="M12" s="4"/>
      <c r="N12" s="4"/>
      <c r="O12" s="4"/>
    </row>
    <row r="13" spans="1:15" ht="12.75">
      <c r="A13" t="s">
        <v>27</v>
      </c>
      <c r="C13" s="4">
        <v>108870041</v>
      </c>
      <c r="D13" s="4"/>
      <c r="E13" s="4">
        <v>128067</v>
      </c>
      <c r="F13" s="4"/>
      <c r="G13" s="4">
        <v>9551648</v>
      </c>
      <c r="H13" s="4"/>
      <c r="L13" s="4"/>
      <c r="M13" s="4"/>
      <c r="N13" s="4"/>
      <c r="O13" s="4"/>
    </row>
    <row r="14" spans="1:15" ht="12.75">
      <c r="A14" t="s">
        <v>28</v>
      </c>
      <c r="C14" s="4">
        <v>12958573</v>
      </c>
      <c r="D14" s="4"/>
      <c r="E14" s="4">
        <v>18663</v>
      </c>
      <c r="F14" s="4"/>
      <c r="G14" s="4">
        <v>1421915</v>
      </c>
      <c r="H14" s="4"/>
      <c r="L14" s="4"/>
      <c r="M14" s="4"/>
      <c r="N14" s="4"/>
      <c r="O14" s="4"/>
    </row>
    <row r="15" spans="1:15" ht="12.75">
      <c r="A15" t="s">
        <v>29</v>
      </c>
      <c r="C15" s="4">
        <v>12354954</v>
      </c>
      <c r="D15" s="4"/>
      <c r="E15" s="4">
        <v>0</v>
      </c>
      <c r="F15" s="4"/>
      <c r="G15" s="4">
        <v>1921856</v>
      </c>
      <c r="H15" s="4"/>
      <c r="L15" s="4"/>
      <c r="M15" s="4"/>
      <c r="N15" s="4"/>
      <c r="O15" s="4"/>
    </row>
    <row r="16" spans="1:15" ht="12.75">
      <c r="A16" t="s">
        <v>30</v>
      </c>
      <c r="C16" s="4">
        <v>1832062</v>
      </c>
      <c r="D16" s="4"/>
      <c r="E16" s="4">
        <v>0</v>
      </c>
      <c r="F16" s="4"/>
      <c r="G16" s="4">
        <v>324665</v>
      </c>
      <c r="H16" s="4"/>
      <c r="L16" s="4"/>
      <c r="M16" s="4"/>
      <c r="N16" s="4"/>
      <c r="O16" s="4"/>
    </row>
    <row r="17" spans="1:15" ht="12.75">
      <c r="A17" t="s">
        <v>31</v>
      </c>
      <c r="C17" s="4">
        <v>12291167</v>
      </c>
      <c r="D17" s="4"/>
      <c r="E17" s="4">
        <v>0</v>
      </c>
      <c r="F17" s="4"/>
      <c r="G17" s="4">
        <v>2344979</v>
      </c>
      <c r="H17" s="4"/>
      <c r="L17" s="4"/>
      <c r="M17" s="4"/>
      <c r="N17" s="4"/>
      <c r="O17" s="4"/>
    </row>
    <row r="18" spans="1:15" ht="12.75">
      <c r="A18" t="s">
        <v>32</v>
      </c>
      <c r="C18" s="4">
        <v>39489491</v>
      </c>
      <c r="D18" s="4"/>
      <c r="E18" s="4">
        <v>54160</v>
      </c>
      <c r="F18" s="4"/>
      <c r="G18" s="4">
        <v>5019734</v>
      </c>
      <c r="H18" s="4"/>
      <c r="L18" s="4"/>
      <c r="M18" s="4"/>
      <c r="N18" s="4"/>
      <c r="O18" s="4"/>
    </row>
    <row r="19" spans="1:15" ht="12.75">
      <c r="A19" t="s">
        <v>33</v>
      </c>
      <c r="C19" s="4">
        <v>19960356</v>
      </c>
      <c r="D19" s="4"/>
      <c r="E19" s="4">
        <v>26738</v>
      </c>
      <c r="F19" s="4"/>
      <c r="G19" s="4">
        <v>2165860</v>
      </c>
      <c r="H19" s="4"/>
      <c r="L19" s="4"/>
      <c r="M19" s="4"/>
      <c r="N19" s="4"/>
      <c r="O19" s="4"/>
    </row>
    <row r="20" spans="1:15" ht="12.75">
      <c r="A20" t="s">
        <v>34</v>
      </c>
      <c r="C20" s="4">
        <v>2122210</v>
      </c>
      <c r="D20" s="4"/>
      <c r="E20" s="4">
        <v>0</v>
      </c>
      <c r="F20" s="4"/>
      <c r="G20" s="4">
        <v>298562</v>
      </c>
      <c r="H20" s="4"/>
      <c r="L20" s="4"/>
      <c r="M20" s="4"/>
      <c r="N20" s="4"/>
      <c r="O20" s="4"/>
    </row>
    <row r="21" spans="1:15" ht="12.75">
      <c r="A21" t="s">
        <v>35</v>
      </c>
      <c r="C21" s="4">
        <v>2947218</v>
      </c>
      <c r="D21" s="4"/>
      <c r="E21" s="4">
        <v>0</v>
      </c>
      <c r="F21" s="4"/>
      <c r="G21" s="4">
        <v>203984</v>
      </c>
      <c r="H21" s="4"/>
      <c r="L21" s="4"/>
      <c r="M21" s="4"/>
      <c r="N21" s="4"/>
      <c r="O21" s="4"/>
    </row>
    <row r="22" spans="1:15" ht="12.75">
      <c r="A22" t="s">
        <v>36</v>
      </c>
      <c r="C22" s="4">
        <v>51081447</v>
      </c>
      <c r="D22" s="4"/>
      <c r="E22" s="4">
        <v>32977</v>
      </c>
      <c r="F22" s="4"/>
      <c r="G22" s="4">
        <v>7869057</v>
      </c>
      <c r="H22" s="4"/>
      <c r="L22" s="4"/>
      <c r="M22" s="4"/>
      <c r="N22" s="4"/>
      <c r="O22" s="4"/>
    </row>
    <row r="23" spans="1:15" ht="12.75">
      <c r="A23" t="s">
        <v>37</v>
      </c>
      <c r="C23" s="4">
        <v>20052020</v>
      </c>
      <c r="D23" s="4"/>
      <c r="E23" s="4">
        <v>0</v>
      </c>
      <c r="F23" s="4"/>
      <c r="G23" s="4">
        <v>2659498</v>
      </c>
      <c r="H23" s="4"/>
      <c r="L23" s="4"/>
      <c r="M23" s="4"/>
      <c r="N23" s="4"/>
      <c r="O23" s="4"/>
    </row>
    <row r="24" spans="1:15" ht="12.75">
      <c r="A24" t="s">
        <v>38</v>
      </c>
      <c r="C24" s="4">
        <v>14844116</v>
      </c>
      <c r="D24" s="4"/>
      <c r="E24" s="4">
        <v>97430</v>
      </c>
      <c r="F24" s="4"/>
      <c r="G24" s="4">
        <v>572563</v>
      </c>
      <c r="H24" s="4"/>
      <c r="L24" s="4"/>
      <c r="M24" s="4"/>
      <c r="N24" s="4"/>
      <c r="O24" s="4"/>
    </row>
    <row r="25" spans="1:15" ht="12.75">
      <c r="A25" t="s">
        <v>39</v>
      </c>
      <c r="C25" s="4">
        <v>8007834</v>
      </c>
      <c r="D25" s="4"/>
      <c r="E25" s="4">
        <v>1811</v>
      </c>
      <c r="F25" s="4"/>
      <c r="G25" s="4">
        <v>448758</v>
      </c>
      <c r="H25" s="4"/>
      <c r="L25" s="4"/>
      <c r="M25" s="4"/>
      <c r="N25" s="4"/>
      <c r="O25" s="4"/>
    </row>
    <row r="26" spans="1:15" ht="12.75">
      <c r="A26" t="s">
        <v>40</v>
      </c>
      <c r="C26" s="4">
        <v>14517163</v>
      </c>
      <c r="D26" s="4"/>
      <c r="E26" s="4">
        <v>10088</v>
      </c>
      <c r="F26" s="4"/>
      <c r="G26" s="4">
        <v>1097188</v>
      </c>
      <c r="H26" s="4"/>
      <c r="L26" s="4"/>
      <c r="M26" s="4"/>
      <c r="N26" s="4"/>
      <c r="O26" s="4"/>
    </row>
    <row r="27" spans="1:15" ht="12.75">
      <c r="A27" t="s">
        <v>41</v>
      </c>
      <c r="C27" s="4">
        <v>14838070</v>
      </c>
      <c r="D27" s="4"/>
      <c r="E27" s="4">
        <v>22650</v>
      </c>
      <c r="F27" s="4"/>
      <c r="G27" s="4">
        <v>1643030</v>
      </c>
      <c r="H27" s="4"/>
      <c r="L27" s="4"/>
      <c r="M27" s="4"/>
      <c r="N27" s="4"/>
      <c r="O27" s="4"/>
    </row>
    <row r="28" spans="1:15" ht="12.75">
      <c r="A28" t="s">
        <v>42</v>
      </c>
      <c r="C28" s="4">
        <v>7980116</v>
      </c>
      <c r="D28" s="4"/>
      <c r="E28" s="4">
        <v>0</v>
      </c>
      <c r="F28" s="4"/>
      <c r="G28" s="4">
        <v>354477</v>
      </c>
      <c r="H28" s="4"/>
      <c r="L28" s="4"/>
      <c r="M28" s="4"/>
      <c r="N28" s="4"/>
      <c r="O28" s="4"/>
    </row>
    <row r="29" spans="1:15" ht="12.75">
      <c r="A29" t="s">
        <v>43</v>
      </c>
      <c r="C29" s="4">
        <v>14639120</v>
      </c>
      <c r="D29" s="4"/>
      <c r="E29" s="4">
        <v>25759</v>
      </c>
      <c r="F29" s="4"/>
      <c r="G29" s="4">
        <v>2037797</v>
      </c>
      <c r="H29" s="4"/>
      <c r="L29" s="4"/>
      <c r="M29" s="4"/>
      <c r="N29" s="4"/>
      <c r="O29" s="4"/>
    </row>
    <row r="30" spans="1:15" ht="12.75">
      <c r="A30" t="s">
        <v>44</v>
      </c>
      <c r="C30" s="4">
        <v>45613151</v>
      </c>
      <c r="D30" s="4"/>
      <c r="E30" s="4">
        <v>83089</v>
      </c>
      <c r="F30" s="4"/>
      <c r="G30" s="4">
        <v>5367324</v>
      </c>
      <c r="H30" s="4"/>
      <c r="L30" s="4"/>
      <c r="M30" s="4"/>
      <c r="N30" s="4"/>
      <c r="O30" s="4"/>
    </row>
    <row r="31" spans="1:15" ht="12.75">
      <c r="A31" t="s">
        <v>45</v>
      </c>
      <c r="C31" s="4">
        <v>28716132</v>
      </c>
      <c r="D31" s="4"/>
      <c r="E31" s="4">
        <v>18228</v>
      </c>
      <c r="F31" s="4"/>
      <c r="G31" s="4">
        <v>2772802</v>
      </c>
      <c r="H31" s="4"/>
      <c r="L31" s="4"/>
      <c r="M31" s="4"/>
      <c r="N31" s="4"/>
      <c r="O31" s="4"/>
    </row>
    <row r="32" spans="1:15" ht="12.75">
      <c r="A32" t="s">
        <v>46</v>
      </c>
      <c r="C32" s="4">
        <v>19028504</v>
      </c>
      <c r="D32" s="4"/>
      <c r="E32" s="4">
        <v>73732</v>
      </c>
      <c r="F32" s="4"/>
      <c r="G32" s="4">
        <v>1384007</v>
      </c>
      <c r="H32" s="4"/>
      <c r="L32" s="4"/>
      <c r="M32" s="4"/>
      <c r="N32" s="4"/>
      <c r="O32" s="4"/>
    </row>
    <row r="33" spans="1:15" ht="12.75">
      <c r="A33" t="s">
        <v>47</v>
      </c>
      <c r="C33" s="4">
        <v>11600595</v>
      </c>
      <c r="D33" s="4"/>
      <c r="E33" s="4">
        <v>0</v>
      </c>
      <c r="F33" s="4"/>
      <c r="G33" s="4">
        <v>513297</v>
      </c>
      <c r="H33" s="4"/>
      <c r="L33" s="4"/>
      <c r="M33" s="4"/>
      <c r="N33" s="4"/>
      <c r="O33" s="4"/>
    </row>
    <row r="34" spans="1:15" ht="12.75">
      <c r="A34" t="s">
        <v>48</v>
      </c>
      <c r="C34" s="4">
        <v>21428456</v>
      </c>
      <c r="D34" s="4"/>
      <c r="E34" s="4">
        <v>14371</v>
      </c>
      <c r="F34" s="4"/>
      <c r="G34" s="4">
        <v>1886245</v>
      </c>
      <c r="H34" s="4"/>
      <c r="L34" s="4"/>
      <c r="M34" s="4"/>
      <c r="N34" s="4"/>
      <c r="O34" s="4"/>
    </row>
    <row r="35" spans="1:15" ht="12.75">
      <c r="A35" t="s">
        <v>49</v>
      </c>
      <c r="C35" s="4">
        <v>3313698</v>
      </c>
      <c r="D35" s="4"/>
      <c r="E35" s="4">
        <v>0</v>
      </c>
      <c r="F35" s="4"/>
      <c r="G35" s="4">
        <v>283500</v>
      </c>
      <c r="H35" s="4"/>
      <c r="L35" s="4"/>
      <c r="M35" s="4"/>
      <c r="N35" s="4"/>
      <c r="O35" s="4"/>
    </row>
    <row r="36" spans="1:15" ht="12.75">
      <c r="A36" t="s">
        <v>50</v>
      </c>
      <c r="C36" s="4">
        <v>5991444</v>
      </c>
      <c r="D36" s="4"/>
      <c r="E36" s="4">
        <v>0</v>
      </c>
      <c r="F36" s="4"/>
      <c r="G36" s="4">
        <v>644601</v>
      </c>
      <c r="H36" s="4"/>
      <c r="L36" s="4"/>
      <c r="M36" s="4"/>
      <c r="N36" s="4"/>
      <c r="O36" s="4"/>
    </row>
    <row r="37" spans="1:15" ht="12.75">
      <c r="A37" t="s">
        <v>51</v>
      </c>
      <c r="C37" s="4">
        <v>2833460</v>
      </c>
      <c r="D37" s="4"/>
      <c r="E37" s="4">
        <v>0</v>
      </c>
      <c r="F37" s="4"/>
      <c r="G37" s="4">
        <v>188226</v>
      </c>
      <c r="H37" s="4"/>
      <c r="L37" s="4"/>
      <c r="M37" s="4"/>
      <c r="N37" s="4"/>
      <c r="O37" s="4"/>
    </row>
    <row r="38" spans="1:15" ht="12.75">
      <c r="A38" t="s">
        <v>52</v>
      </c>
      <c r="C38" s="4">
        <v>6769202</v>
      </c>
      <c r="D38" s="4"/>
      <c r="E38" s="4">
        <v>9091</v>
      </c>
      <c r="F38" s="4"/>
      <c r="G38" s="4">
        <v>1157765</v>
      </c>
      <c r="H38" s="4"/>
      <c r="L38" s="4"/>
      <c r="M38" s="4"/>
      <c r="N38" s="4"/>
      <c r="O38" s="4"/>
    </row>
    <row r="39" spans="1:15" ht="12.75">
      <c r="A39" t="s">
        <v>53</v>
      </c>
      <c r="C39" s="4">
        <v>19355614</v>
      </c>
      <c r="D39" s="4"/>
      <c r="E39" s="4">
        <v>0</v>
      </c>
      <c r="F39" s="4"/>
      <c r="G39" s="4">
        <v>2389762</v>
      </c>
      <c r="H39" s="4"/>
      <c r="L39" s="4"/>
      <c r="M39" s="4"/>
      <c r="N39" s="4"/>
      <c r="O39" s="4"/>
    </row>
    <row r="40" spans="1:15" ht="12.75">
      <c r="A40" t="s">
        <v>54</v>
      </c>
      <c r="C40" s="4">
        <v>7032481</v>
      </c>
      <c r="D40" s="4"/>
      <c r="E40" s="4">
        <v>0</v>
      </c>
      <c r="F40" s="4"/>
      <c r="G40" s="4">
        <v>355937</v>
      </c>
      <c r="H40" s="4"/>
      <c r="L40" s="4"/>
      <c r="M40" s="4"/>
      <c r="N40" s="4"/>
      <c r="O40" s="4"/>
    </row>
    <row r="41" spans="1:15" ht="12.75">
      <c r="A41" t="s">
        <v>55</v>
      </c>
      <c r="C41" s="4">
        <v>104843708</v>
      </c>
      <c r="D41" s="4"/>
      <c r="E41" s="4">
        <v>1179</v>
      </c>
      <c r="F41" s="4"/>
      <c r="G41" s="4">
        <v>13026094</v>
      </c>
      <c r="H41" s="4"/>
      <c r="L41" s="4"/>
      <c r="M41" s="4"/>
      <c r="N41" s="4"/>
      <c r="O41" s="4"/>
    </row>
    <row r="42" spans="1:15" ht="12.75">
      <c r="A42" t="s">
        <v>56</v>
      </c>
      <c r="C42" s="4">
        <v>22411252</v>
      </c>
      <c r="D42" s="4"/>
      <c r="E42" s="4">
        <v>6837</v>
      </c>
      <c r="F42" s="4"/>
      <c r="G42" s="4">
        <v>2925342</v>
      </c>
      <c r="H42" s="4"/>
      <c r="L42" s="4"/>
      <c r="M42" s="4"/>
      <c r="N42" s="4"/>
      <c r="O42" s="4"/>
    </row>
    <row r="43" spans="1:15" ht="12.75">
      <c r="A43" t="s">
        <v>57</v>
      </c>
      <c r="C43" s="4">
        <v>3466343</v>
      </c>
      <c r="D43" s="4"/>
      <c r="E43" s="4">
        <v>26277</v>
      </c>
      <c r="F43" s="4"/>
      <c r="G43" s="4">
        <v>130983</v>
      </c>
      <c r="H43" s="4"/>
      <c r="L43" s="4"/>
      <c r="M43" s="4"/>
      <c r="N43" s="4"/>
      <c r="O43" s="4"/>
    </row>
    <row r="44" spans="1:15" ht="12.75">
      <c r="A44" t="s">
        <v>58</v>
      </c>
      <c r="C44" s="4">
        <v>37528366</v>
      </c>
      <c r="D44" s="4"/>
      <c r="E44" s="4">
        <v>2127</v>
      </c>
      <c r="F44" s="4"/>
      <c r="G44" s="4">
        <v>4457089</v>
      </c>
      <c r="H44" s="4"/>
      <c r="L44" s="4"/>
      <c r="M44" s="4"/>
      <c r="N44" s="4"/>
      <c r="O44" s="4"/>
    </row>
    <row r="45" spans="1:15" ht="12.75">
      <c r="A45" t="s">
        <v>59</v>
      </c>
      <c r="C45" s="4">
        <v>10862758</v>
      </c>
      <c r="D45" s="4"/>
      <c r="E45" s="4">
        <v>65532</v>
      </c>
      <c r="F45" s="4"/>
      <c r="G45" s="4">
        <v>395944</v>
      </c>
      <c r="H45" s="4"/>
      <c r="L45" s="4"/>
      <c r="M45" s="4"/>
      <c r="N45" s="4"/>
      <c r="O45" s="4"/>
    </row>
    <row r="46" spans="1:15" ht="12.75">
      <c r="A46" t="s">
        <v>60</v>
      </c>
      <c r="C46" s="4">
        <v>13074414</v>
      </c>
      <c r="D46" s="4"/>
      <c r="E46" s="4">
        <v>16665</v>
      </c>
      <c r="F46" s="4"/>
      <c r="G46" s="4">
        <v>845521</v>
      </c>
      <c r="H46" s="4"/>
      <c r="L46" s="4"/>
      <c r="M46" s="4"/>
      <c r="N46" s="4"/>
      <c r="O46" s="4"/>
    </row>
    <row r="47" spans="1:15" ht="12.75">
      <c r="A47" t="s">
        <v>61</v>
      </c>
      <c r="C47" s="4">
        <v>58609538</v>
      </c>
      <c r="D47" s="4"/>
      <c r="E47" s="4">
        <v>889</v>
      </c>
      <c r="F47" s="4"/>
      <c r="G47" s="4">
        <v>6539480</v>
      </c>
      <c r="H47" s="4"/>
      <c r="L47" s="4"/>
      <c r="M47" s="4"/>
      <c r="N47" s="4"/>
      <c r="O47" s="4"/>
    </row>
    <row r="48" spans="1:15" ht="12.75">
      <c r="A48" t="s">
        <v>62</v>
      </c>
      <c r="C48" s="4">
        <v>18056519</v>
      </c>
      <c r="D48" s="4"/>
      <c r="E48" s="4">
        <v>0</v>
      </c>
      <c r="F48" s="4"/>
      <c r="G48" s="4">
        <v>735027</v>
      </c>
      <c r="H48" s="4"/>
      <c r="L48" s="4"/>
      <c r="M48" s="4"/>
      <c r="N48" s="4"/>
      <c r="O48" s="4"/>
    </row>
    <row r="49" spans="1:15" ht="12.75">
      <c r="A49" t="s">
        <v>63</v>
      </c>
      <c r="C49" s="4">
        <v>8323221</v>
      </c>
      <c r="D49" s="4"/>
      <c r="E49" s="4">
        <v>0</v>
      </c>
      <c r="F49" s="4"/>
      <c r="G49" s="4">
        <v>391493</v>
      </c>
      <c r="H49" s="4"/>
      <c r="L49" s="4"/>
      <c r="M49" s="4"/>
      <c r="N49" s="4"/>
      <c r="O49" s="4"/>
    </row>
    <row r="50" spans="1:15" ht="12.75">
      <c r="A50" t="s">
        <v>64</v>
      </c>
      <c r="C50" s="4">
        <v>12583352</v>
      </c>
      <c r="D50" s="4"/>
      <c r="E50" s="4">
        <v>3915</v>
      </c>
      <c r="F50" s="4"/>
      <c r="G50" s="4">
        <v>1764943</v>
      </c>
      <c r="H50" s="4"/>
      <c r="L50" s="4"/>
      <c r="M50" s="4"/>
      <c r="N50" s="4"/>
      <c r="O50" s="4"/>
    </row>
    <row r="51" spans="1:15" ht="12.75">
      <c r="A51" t="s">
        <v>65</v>
      </c>
      <c r="C51" s="4">
        <v>4407347</v>
      </c>
      <c r="D51" s="4"/>
      <c r="E51" s="4">
        <v>0</v>
      </c>
      <c r="F51" s="4"/>
      <c r="G51" s="4">
        <v>265051</v>
      </c>
      <c r="H51" s="4"/>
      <c r="L51" s="4"/>
      <c r="M51" s="4"/>
      <c r="N51" s="4"/>
      <c r="O51" s="4"/>
    </row>
    <row r="52" spans="1:15" ht="12.75">
      <c r="A52" t="s">
        <v>66</v>
      </c>
      <c r="C52" s="4">
        <v>17193452</v>
      </c>
      <c r="D52" s="4"/>
      <c r="E52" s="4">
        <v>1269</v>
      </c>
      <c r="F52" s="4"/>
      <c r="G52" s="4">
        <v>1766205</v>
      </c>
      <c r="H52" s="4"/>
      <c r="L52" s="4"/>
      <c r="M52" s="4"/>
      <c r="N52" s="4"/>
      <c r="O52" s="4"/>
    </row>
    <row r="53" spans="1:15" ht="12.75">
      <c r="A53" t="s">
        <v>67</v>
      </c>
      <c r="C53" s="4">
        <v>47605282</v>
      </c>
      <c r="D53" s="4"/>
      <c r="E53" s="4">
        <v>89940</v>
      </c>
      <c r="F53" s="4"/>
      <c r="G53" s="4">
        <v>4265366</v>
      </c>
      <c r="H53" s="4"/>
      <c r="L53" s="4"/>
      <c r="M53" s="4"/>
      <c r="N53" s="4"/>
      <c r="O53" s="4"/>
    </row>
    <row r="54" spans="1:15" ht="12.75">
      <c r="A54" t="s">
        <v>68</v>
      </c>
      <c r="C54" s="4">
        <v>5586081</v>
      </c>
      <c r="D54" s="4"/>
      <c r="E54" s="4">
        <v>0</v>
      </c>
      <c r="F54" s="4"/>
      <c r="G54" s="4">
        <v>583393</v>
      </c>
      <c r="H54" s="4"/>
      <c r="L54" s="4"/>
      <c r="M54" s="4"/>
      <c r="N54" s="4"/>
      <c r="O54" s="4"/>
    </row>
    <row r="55" spans="1:15" ht="12.75">
      <c r="A55" t="s">
        <v>69</v>
      </c>
      <c r="C55" s="4">
        <v>5868540</v>
      </c>
      <c r="D55" s="4"/>
      <c r="E55" s="4">
        <v>0</v>
      </c>
      <c r="F55" s="4"/>
      <c r="G55" s="4">
        <v>428155</v>
      </c>
      <c r="H55" s="4"/>
      <c r="L55" s="4"/>
      <c r="M55" s="4"/>
      <c r="N55" s="4"/>
      <c r="O55" s="4"/>
    </row>
    <row r="56" spans="1:15" ht="12.75">
      <c r="A56" t="s">
        <v>70</v>
      </c>
      <c r="C56" s="4">
        <v>18824832</v>
      </c>
      <c r="D56" s="4"/>
      <c r="E56" s="4">
        <v>0</v>
      </c>
      <c r="F56" s="4"/>
      <c r="G56" s="4">
        <v>1835747</v>
      </c>
      <c r="H56" s="4"/>
      <c r="L56" s="4"/>
      <c r="M56" s="4"/>
      <c r="N56" s="4"/>
      <c r="O56" s="4"/>
    </row>
    <row r="57" spans="1:15" ht="12.75">
      <c r="A57" t="s">
        <v>71</v>
      </c>
      <c r="C57" s="4">
        <v>17040841</v>
      </c>
      <c r="D57" s="4"/>
      <c r="E57" s="4">
        <v>12848</v>
      </c>
      <c r="F57" s="4"/>
      <c r="G57" s="4">
        <v>1668802</v>
      </c>
      <c r="H57" s="4"/>
      <c r="L57" s="4"/>
      <c r="M57" s="4"/>
      <c r="N57" s="4"/>
      <c r="O57" s="4"/>
    </row>
    <row r="58" spans="1:15" ht="12.75">
      <c r="A58" t="s">
        <v>72</v>
      </c>
      <c r="C58" s="4">
        <v>6366587</v>
      </c>
      <c r="D58" s="4"/>
      <c r="E58" s="4">
        <v>13668</v>
      </c>
      <c r="F58" s="4"/>
      <c r="G58" s="4">
        <v>606589</v>
      </c>
      <c r="H58" s="4"/>
      <c r="L58" s="4"/>
      <c r="M58" s="4"/>
      <c r="N58" s="4"/>
      <c r="O58" s="4"/>
    </row>
    <row r="59" spans="1:15" ht="12.75">
      <c r="A59" t="s">
        <v>73</v>
      </c>
      <c r="C59" s="4">
        <v>18395430</v>
      </c>
      <c r="D59" s="4"/>
      <c r="E59" s="4">
        <v>17932</v>
      </c>
      <c r="F59" s="4"/>
      <c r="G59" s="4">
        <v>1591623</v>
      </c>
      <c r="H59" s="4"/>
      <c r="L59" s="4"/>
      <c r="M59" s="4"/>
      <c r="N59" s="4"/>
      <c r="O59" s="4"/>
    </row>
    <row r="60" spans="1:15" ht="12.75">
      <c r="A60" t="s">
        <v>74</v>
      </c>
      <c r="C60" s="4">
        <v>1216186</v>
      </c>
      <c r="D60" s="4"/>
      <c r="E60" s="4">
        <v>0</v>
      </c>
      <c r="F60" s="4"/>
      <c r="G60" s="4">
        <v>55667</v>
      </c>
      <c r="H60" s="4"/>
      <c r="L60" s="4"/>
      <c r="M60" s="4"/>
      <c r="N60" s="4"/>
      <c r="O60" s="4"/>
    </row>
    <row r="61" spans="1:15" ht="12.75">
      <c r="A61" t="s">
        <v>75</v>
      </c>
      <c r="C61" s="4">
        <v>528265</v>
      </c>
      <c r="D61" s="4"/>
      <c r="E61" s="4">
        <v>0</v>
      </c>
      <c r="F61" s="4"/>
      <c r="G61" s="4">
        <v>5716</v>
      </c>
      <c r="H61" s="4"/>
      <c r="L61" s="4"/>
      <c r="M61" s="4"/>
      <c r="N61" s="4"/>
      <c r="O61" s="4"/>
    </row>
    <row r="62" spans="1:15" ht="12.75">
      <c r="A62" t="s">
        <v>76</v>
      </c>
      <c r="C62" s="4">
        <v>149214</v>
      </c>
      <c r="D62" s="4"/>
      <c r="E62" s="4">
        <v>0</v>
      </c>
      <c r="F62" s="4"/>
      <c r="G62" s="4">
        <v>0</v>
      </c>
      <c r="H62" s="4"/>
      <c r="L62" s="4"/>
      <c r="M62" s="4"/>
      <c r="N62" s="4"/>
      <c r="O62" s="4"/>
    </row>
    <row r="63" spans="1:15" ht="12.75">
      <c r="A63" t="s">
        <v>77</v>
      </c>
      <c r="C63" s="4">
        <v>476517</v>
      </c>
      <c r="D63" s="4"/>
      <c r="E63" s="4">
        <v>0</v>
      </c>
      <c r="F63" s="4"/>
      <c r="G63" s="4">
        <v>2532</v>
      </c>
      <c r="H63" s="4"/>
      <c r="L63" s="4"/>
      <c r="M63" s="4"/>
      <c r="N63" s="4"/>
      <c r="O63" s="4"/>
    </row>
    <row r="64" ht="12.75">
      <c r="J64" s="9"/>
    </row>
    <row r="65" spans="1:15" ht="12.75">
      <c r="A65" s="2" t="s">
        <v>18</v>
      </c>
      <c r="C65" s="5">
        <f>SUM(C9:C64)</f>
        <v>1000461531</v>
      </c>
      <c r="E65" s="5">
        <f>SUM(E9:E64)</f>
        <v>945263</v>
      </c>
      <c r="F65" s="5"/>
      <c r="G65" s="5">
        <f>SUM(G9:G64)</f>
        <v>104094392</v>
      </c>
      <c r="J65" s="9"/>
      <c r="L65" s="4"/>
      <c r="M65" s="4"/>
      <c r="N65" s="4"/>
      <c r="O65" s="4"/>
    </row>
  </sheetData>
  <mergeCells count="3">
    <mergeCell ref="E5:G5"/>
    <mergeCell ref="A1:G1"/>
    <mergeCell ref="A2:G2"/>
  </mergeCells>
  <printOptions/>
  <pageMargins left="1.91" right="0.75" top="0.52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workbookViewId="0" topLeftCell="A1">
      <selection activeCell="A19" sqref="A19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5.14062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5" max="15" width="10.7109375" style="0" bestFit="1" customWidth="1"/>
    <col min="16" max="16" width="9.421875" style="0" bestFit="1" customWidth="1"/>
    <col min="17" max="18" width="10.8515625" style="0" bestFit="1" customWidth="1"/>
    <col min="19" max="19" width="10.7109375" style="0" bestFit="1" customWidth="1"/>
    <col min="20" max="20" width="9.421875" style="0" bestFit="1" customWidth="1"/>
  </cols>
  <sheetData>
    <row r="1" spans="1:13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78</v>
      </c>
      <c r="D4" s="12"/>
      <c r="E4" s="12"/>
      <c r="F4" s="12"/>
      <c r="G4" s="12"/>
      <c r="H4" s="6"/>
      <c r="I4" s="12" t="s">
        <v>79</v>
      </c>
      <c r="J4" s="12"/>
      <c r="K4" s="12"/>
      <c r="L4" s="12"/>
      <c r="M4" s="12"/>
    </row>
    <row r="5" spans="3:13" ht="12.75">
      <c r="C5" s="2" t="s">
        <v>4</v>
      </c>
      <c r="D5" s="2"/>
      <c r="E5" s="2" t="s">
        <v>80</v>
      </c>
      <c r="F5" s="2"/>
      <c r="G5" s="2" t="s">
        <v>4</v>
      </c>
      <c r="H5" s="6"/>
      <c r="I5" s="2" t="s">
        <v>81</v>
      </c>
      <c r="J5" s="2"/>
      <c r="K5" s="2" t="s">
        <v>81</v>
      </c>
      <c r="L5" s="2"/>
      <c r="M5" s="2" t="s">
        <v>82</v>
      </c>
    </row>
    <row r="6" spans="3:13" ht="12.75">
      <c r="C6" s="2" t="s">
        <v>90</v>
      </c>
      <c r="D6" s="2"/>
      <c r="E6" s="2" t="s">
        <v>84</v>
      </c>
      <c r="F6" s="2"/>
      <c r="G6" s="2" t="s">
        <v>83</v>
      </c>
      <c r="H6" s="6"/>
      <c r="I6" s="2" t="s">
        <v>83</v>
      </c>
      <c r="J6" s="2"/>
      <c r="K6" s="2" t="s">
        <v>83</v>
      </c>
      <c r="L6" s="2"/>
      <c r="M6" s="2" t="s">
        <v>85</v>
      </c>
    </row>
    <row r="7" spans="3:13" ht="12.75">
      <c r="C7" s="2" t="s">
        <v>86</v>
      </c>
      <c r="D7" s="2"/>
      <c r="E7" s="2" t="s">
        <v>87</v>
      </c>
      <c r="F7" s="2"/>
      <c r="G7" s="2" t="s">
        <v>88</v>
      </c>
      <c r="H7" s="6"/>
      <c r="I7" s="2" t="s">
        <v>86</v>
      </c>
      <c r="J7" s="2"/>
      <c r="K7" s="2" t="s">
        <v>88</v>
      </c>
      <c r="L7" s="2"/>
      <c r="M7" s="2" t="s">
        <v>87</v>
      </c>
    </row>
    <row r="9" spans="1:13" ht="12.75">
      <c r="A9" t="s">
        <v>13</v>
      </c>
      <c r="C9" s="3">
        <v>2046411</v>
      </c>
      <c r="D9" s="3"/>
      <c r="E9" s="3">
        <v>408161</v>
      </c>
      <c r="F9" s="3"/>
      <c r="G9" s="3">
        <v>5856115</v>
      </c>
      <c r="H9" s="3"/>
      <c r="I9" s="3">
        <v>4895731</v>
      </c>
      <c r="J9" s="3"/>
      <c r="K9" s="3">
        <v>1875334</v>
      </c>
      <c r="L9" s="3"/>
      <c r="M9" s="3">
        <v>150928</v>
      </c>
    </row>
    <row r="10" spans="1:13" ht="12.75">
      <c r="A10" t="s">
        <v>14</v>
      </c>
      <c r="C10" s="4">
        <v>5148057</v>
      </c>
      <c r="E10" s="4">
        <v>221566</v>
      </c>
      <c r="G10" s="4">
        <v>17239203</v>
      </c>
      <c r="I10" s="4">
        <v>15688771</v>
      </c>
      <c r="K10" s="4">
        <v>2934563</v>
      </c>
      <c r="M10" s="4">
        <v>110323</v>
      </c>
    </row>
    <row r="11" spans="1:13" ht="12.75">
      <c r="A11" t="s">
        <v>15</v>
      </c>
      <c r="C11" s="4">
        <v>196048</v>
      </c>
      <c r="E11" s="4">
        <v>50573</v>
      </c>
      <c r="G11" s="4">
        <v>295351</v>
      </c>
      <c r="I11" s="4">
        <v>369181</v>
      </c>
      <c r="K11" s="4">
        <v>185542</v>
      </c>
      <c r="M11" s="4">
        <v>0</v>
      </c>
    </row>
    <row r="12" spans="1:13" ht="12.75">
      <c r="A12" t="s">
        <v>16</v>
      </c>
      <c r="C12" s="4">
        <v>3312299</v>
      </c>
      <c r="E12" s="4">
        <v>330136</v>
      </c>
      <c r="G12" s="4">
        <v>13912337</v>
      </c>
      <c r="I12" s="4">
        <v>12827768</v>
      </c>
      <c r="K12" s="4">
        <v>1919132</v>
      </c>
      <c r="M12" s="4">
        <v>123760</v>
      </c>
    </row>
    <row r="13" spans="1:13" ht="12.75">
      <c r="A13" t="s">
        <v>17</v>
      </c>
      <c r="C13" s="4">
        <v>550289</v>
      </c>
      <c r="E13" s="4">
        <v>123889</v>
      </c>
      <c r="G13" s="4">
        <v>2056684</v>
      </c>
      <c r="I13" s="4">
        <v>2512917</v>
      </c>
      <c r="K13" s="4">
        <v>552165</v>
      </c>
      <c r="M13" s="4">
        <v>84353</v>
      </c>
    </row>
    <row r="15" spans="1:13" ht="12.75">
      <c r="A15" s="2" t="s">
        <v>18</v>
      </c>
      <c r="C15" s="5">
        <f>SUM(C9:C14)</f>
        <v>11253104</v>
      </c>
      <c r="D15" s="5"/>
      <c r="E15" s="5">
        <f>SUM(E9:E14)</f>
        <v>1134325</v>
      </c>
      <c r="F15" s="5"/>
      <c r="G15" s="5">
        <f>SUM(G9:G14)</f>
        <v>39359690</v>
      </c>
      <c r="H15" s="5"/>
      <c r="I15" s="5">
        <f>SUM(I9:I14)</f>
        <v>36294368</v>
      </c>
      <c r="J15" s="5"/>
      <c r="K15" s="5">
        <f>SUM(K9:K14)</f>
        <v>7466736</v>
      </c>
      <c r="L15" s="5"/>
      <c r="M15" s="5">
        <f>SUM(M9:M14)</f>
        <v>469364</v>
      </c>
    </row>
    <row r="16" spans="1:13" ht="12.75">
      <c r="A16" s="7" t="s">
        <v>19</v>
      </c>
      <c r="C16" s="8">
        <v>439</v>
      </c>
      <c r="D16" s="10"/>
      <c r="E16" s="8">
        <v>35</v>
      </c>
      <c r="F16" s="10"/>
      <c r="G16" s="8">
        <v>1481</v>
      </c>
      <c r="H16" s="10"/>
      <c r="I16" s="8">
        <v>1422</v>
      </c>
      <c r="J16" s="10"/>
      <c r="K16" s="8">
        <v>420</v>
      </c>
      <c r="L16" s="10"/>
      <c r="M16" s="8">
        <v>20</v>
      </c>
    </row>
    <row r="19" ht="12.75">
      <c r="A19" t="s">
        <v>89</v>
      </c>
    </row>
  </sheetData>
  <mergeCells count="3">
    <mergeCell ref="A1:M1"/>
    <mergeCell ref="C4:G4"/>
    <mergeCell ref="I4:M4"/>
  </mergeCells>
  <printOptions/>
  <pageMargins left="0.81" right="0.75" top="1.5" bottom="1" header="0.5" footer="0.5"/>
  <pageSetup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="75" zoomScaleNormal="75" workbookViewId="0" topLeftCell="A31">
      <selection activeCell="C7" sqref="C7"/>
    </sheetView>
  </sheetViews>
  <sheetFormatPr defaultColWidth="9.140625" defaultRowHeight="12.75"/>
  <cols>
    <col min="1" max="1" width="18.421875" style="0" customWidth="1"/>
    <col min="2" max="2" width="2.7109375" style="0" customWidth="1"/>
    <col min="3" max="3" width="14.28125" style="0" customWidth="1"/>
    <col min="4" max="4" width="3.7109375" style="0" customWidth="1"/>
    <col min="5" max="5" width="11.7109375" style="0" customWidth="1"/>
    <col min="6" max="6" width="3.7109375" style="0" customWidth="1"/>
    <col min="7" max="7" width="14.7109375" style="0" customWidth="1"/>
    <col min="8" max="8" width="2.7109375" style="0" customWidth="1"/>
    <col min="9" max="9" width="14.7109375" style="0" customWidth="1"/>
    <col min="10" max="10" width="3.7109375" style="0" customWidth="1"/>
    <col min="11" max="11" width="14.7109375" style="0" customWidth="1"/>
    <col min="12" max="12" width="3.7109375" style="0" customWidth="1"/>
    <col min="13" max="13" width="12.7109375" style="0" customWidth="1"/>
    <col min="17" max="18" width="11.8515625" style="0" customWidth="1"/>
  </cols>
  <sheetData>
    <row r="1" spans="1:13" ht="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4" spans="3:13" ht="12.75">
      <c r="C4" s="12" t="s">
        <v>78</v>
      </c>
      <c r="D4" s="12"/>
      <c r="E4" s="12"/>
      <c r="F4" s="12"/>
      <c r="G4" s="12"/>
      <c r="H4" s="6"/>
      <c r="I4" s="12" t="s">
        <v>79</v>
      </c>
      <c r="J4" s="12"/>
      <c r="K4" s="12"/>
      <c r="L4" s="12"/>
      <c r="M4" s="12"/>
    </row>
    <row r="5" spans="3:13" ht="12.75">
      <c r="C5" s="2" t="s">
        <v>4</v>
      </c>
      <c r="D5" s="2"/>
      <c r="E5" s="2" t="s">
        <v>80</v>
      </c>
      <c r="F5" s="2"/>
      <c r="G5" s="2" t="s">
        <v>4</v>
      </c>
      <c r="H5" s="6"/>
      <c r="I5" s="2" t="s">
        <v>81</v>
      </c>
      <c r="J5" s="2"/>
      <c r="K5" s="2" t="s">
        <v>81</v>
      </c>
      <c r="L5" s="2"/>
      <c r="M5" s="2" t="s">
        <v>82</v>
      </c>
    </row>
    <row r="6" spans="3:13" ht="12.75">
      <c r="C6" s="2" t="s">
        <v>90</v>
      </c>
      <c r="D6" s="2"/>
      <c r="E6" s="2" t="s">
        <v>84</v>
      </c>
      <c r="F6" s="2"/>
      <c r="G6" s="2" t="s">
        <v>83</v>
      </c>
      <c r="H6" s="6"/>
      <c r="I6" s="2" t="s">
        <v>83</v>
      </c>
      <c r="J6" s="2"/>
      <c r="K6" s="2" t="s">
        <v>83</v>
      </c>
      <c r="L6" s="2"/>
      <c r="M6" s="2" t="s">
        <v>85</v>
      </c>
    </row>
    <row r="7" spans="3:13" ht="12.75">
      <c r="C7" s="2" t="s">
        <v>86</v>
      </c>
      <c r="D7" s="2"/>
      <c r="E7" s="2" t="s">
        <v>87</v>
      </c>
      <c r="F7" s="2"/>
      <c r="G7" s="2" t="s">
        <v>88</v>
      </c>
      <c r="H7" s="6"/>
      <c r="I7" s="2" t="s">
        <v>86</v>
      </c>
      <c r="J7" s="2"/>
      <c r="K7" s="2" t="s">
        <v>88</v>
      </c>
      <c r="L7" s="2"/>
      <c r="M7" s="2" t="s">
        <v>87</v>
      </c>
    </row>
    <row r="9" spans="1:13" ht="12.75">
      <c r="A9" t="s">
        <v>23</v>
      </c>
      <c r="C9" s="3">
        <v>169987</v>
      </c>
      <c r="D9" s="3"/>
      <c r="E9" s="3">
        <v>20504</v>
      </c>
      <c r="F9" s="3"/>
      <c r="G9" s="3">
        <v>778098</v>
      </c>
      <c r="H9" s="3"/>
      <c r="I9" s="3">
        <v>446051</v>
      </c>
      <c r="J9" s="3"/>
      <c r="K9" s="3">
        <v>106073</v>
      </c>
      <c r="L9" s="3"/>
      <c r="M9" s="3">
        <v>0</v>
      </c>
    </row>
    <row r="10" spans="1:13" ht="12.75">
      <c r="A10" t="s">
        <v>24</v>
      </c>
      <c r="C10" s="4">
        <v>2962</v>
      </c>
      <c r="E10" s="4">
        <v>0</v>
      </c>
      <c r="G10" s="4">
        <v>5218</v>
      </c>
      <c r="I10" s="4">
        <v>28309</v>
      </c>
      <c r="K10" s="4">
        <v>181</v>
      </c>
      <c r="M10" s="4">
        <v>0</v>
      </c>
    </row>
    <row r="11" spans="1:13" ht="12.75">
      <c r="A11" t="s">
        <v>25</v>
      </c>
      <c r="C11" s="4">
        <v>280165</v>
      </c>
      <c r="E11" s="4">
        <v>45275</v>
      </c>
      <c r="G11" s="4">
        <v>255721</v>
      </c>
      <c r="I11" s="4">
        <v>308623</v>
      </c>
      <c r="K11" s="4">
        <v>142113</v>
      </c>
      <c r="M11" s="4">
        <v>0</v>
      </c>
    </row>
    <row r="12" spans="1:13" ht="12.75">
      <c r="A12" t="s">
        <v>26</v>
      </c>
      <c r="C12" s="4">
        <v>23839</v>
      </c>
      <c r="E12" s="4">
        <v>1578</v>
      </c>
      <c r="G12" s="4">
        <v>110189</v>
      </c>
      <c r="I12" s="4">
        <v>225212</v>
      </c>
      <c r="K12" s="4">
        <v>47847</v>
      </c>
      <c r="M12" s="4">
        <v>4000</v>
      </c>
    </row>
    <row r="13" spans="1:13" ht="12.75">
      <c r="A13" t="s">
        <v>27</v>
      </c>
      <c r="C13" s="4">
        <v>1682118</v>
      </c>
      <c r="E13" s="4">
        <v>58447</v>
      </c>
      <c r="G13" s="4">
        <v>3963136</v>
      </c>
      <c r="I13" s="4">
        <v>3421812</v>
      </c>
      <c r="K13" s="4">
        <v>946212</v>
      </c>
      <c r="M13" s="4">
        <v>0</v>
      </c>
    </row>
    <row r="14" spans="1:13" ht="12.75">
      <c r="A14" t="s">
        <v>28</v>
      </c>
      <c r="C14" s="4">
        <v>213299</v>
      </c>
      <c r="E14" s="4">
        <v>109522</v>
      </c>
      <c r="G14" s="4">
        <v>369362</v>
      </c>
      <c r="I14" s="4">
        <v>169302</v>
      </c>
      <c r="K14" s="4">
        <v>156193</v>
      </c>
      <c r="M14" s="4">
        <v>33506</v>
      </c>
    </row>
    <row r="15" spans="1:13" ht="12.75">
      <c r="A15" t="s">
        <v>29</v>
      </c>
      <c r="C15" s="4">
        <v>86290</v>
      </c>
      <c r="E15" s="4">
        <v>0</v>
      </c>
      <c r="G15" s="4">
        <v>159686</v>
      </c>
      <c r="I15" s="4">
        <v>418697</v>
      </c>
      <c r="K15" s="4">
        <v>16279</v>
      </c>
      <c r="M15" s="4">
        <v>0</v>
      </c>
    </row>
    <row r="16" spans="1:13" ht="12.75">
      <c r="A16" t="s">
        <v>30</v>
      </c>
      <c r="C16" s="4">
        <v>0</v>
      </c>
      <c r="E16" s="4">
        <v>0</v>
      </c>
      <c r="G16" s="4">
        <v>92847</v>
      </c>
      <c r="I16" s="4">
        <v>76157</v>
      </c>
      <c r="K16" s="4">
        <v>0</v>
      </c>
      <c r="M16" s="4">
        <v>0</v>
      </c>
    </row>
    <row r="17" spans="1:13" ht="12.75">
      <c r="A17" t="s">
        <v>31</v>
      </c>
      <c r="C17" s="4">
        <v>202024</v>
      </c>
      <c r="E17" s="4">
        <v>0</v>
      </c>
      <c r="G17" s="4">
        <v>444017</v>
      </c>
      <c r="I17" s="4">
        <v>205378</v>
      </c>
      <c r="K17" s="4">
        <v>0</v>
      </c>
      <c r="M17" s="4">
        <v>0</v>
      </c>
    </row>
    <row r="18" spans="1:13" ht="12.75">
      <c r="A18" t="s">
        <v>32</v>
      </c>
      <c r="C18" s="4">
        <v>555668</v>
      </c>
      <c r="E18" s="4">
        <v>0</v>
      </c>
      <c r="G18" s="4">
        <v>1639101</v>
      </c>
      <c r="I18" s="4">
        <v>1710904</v>
      </c>
      <c r="K18" s="4">
        <v>457130</v>
      </c>
      <c r="M18" s="4">
        <v>0</v>
      </c>
    </row>
    <row r="19" spans="1:13" ht="12.75">
      <c r="A19" t="s">
        <v>33</v>
      </c>
      <c r="C19" s="4">
        <v>124270</v>
      </c>
      <c r="E19" s="4">
        <v>0</v>
      </c>
      <c r="G19" s="4">
        <v>1029907</v>
      </c>
      <c r="I19" s="4">
        <v>871217</v>
      </c>
      <c r="K19" s="4">
        <v>263796</v>
      </c>
      <c r="M19" s="4">
        <v>13650</v>
      </c>
    </row>
    <row r="20" spans="1:13" ht="12.75">
      <c r="A20" t="s">
        <v>34</v>
      </c>
      <c r="C20" s="4">
        <v>0</v>
      </c>
      <c r="E20" s="4">
        <v>0</v>
      </c>
      <c r="G20" s="4">
        <v>175873</v>
      </c>
      <c r="I20" s="4">
        <v>163998</v>
      </c>
      <c r="K20" s="4">
        <v>0</v>
      </c>
      <c r="M20" s="4">
        <v>0</v>
      </c>
    </row>
    <row r="21" spans="1:13" ht="12.75">
      <c r="A21" t="s">
        <v>35</v>
      </c>
      <c r="C21" s="4">
        <v>972</v>
      </c>
      <c r="E21" s="4">
        <v>0</v>
      </c>
      <c r="G21" s="4">
        <v>215086</v>
      </c>
      <c r="I21" s="4">
        <v>145068</v>
      </c>
      <c r="K21" s="4">
        <v>4828</v>
      </c>
      <c r="M21" s="4">
        <v>0</v>
      </c>
    </row>
    <row r="22" spans="1:13" ht="12.75">
      <c r="A22" t="s">
        <v>36</v>
      </c>
      <c r="C22" s="4">
        <v>111661</v>
      </c>
      <c r="E22" s="4">
        <v>132555</v>
      </c>
      <c r="G22" s="4">
        <v>2670844</v>
      </c>
      <c r="I22" s="4">
        <v>2379006</v>
      </c>
      <c r="K22" s="4">
        <v>187134</v>
      </c>
      <c r="M22" s="4">
        <v>71493</v>
      </c>
    </row>
    <row r="23" spans="1:13" ht="12.75">
      <c r="A23" t="s">
        <v>37</v>
      </c>
      <c r="C23" s="4">
        <v>29847</v>
      </c>
      <c r="E23" s="4">
        <v>0</v>
      </c>
      <c r="G23" s="4">
        <v>1094453</v>
      </c>
      <c r="I23" s="4">
        <v>1320090</v>
      </c>
      <c r="K23" s="4">
        <v>10000</v>
      </c>
      <c r="M23" s="4">
        <v>0</v>
      </c>
    </row>
    <row r="24" spans="1:13" ht="12.75">
      <c r="A24" t="s">
        <v>38</v>
      </c>
      <c r="C24" s="4">
        <v>221795</v>
      </c>
      <c r="E24" s="4">
        <v>2325</v>
      </c>
      <c r="G24" s="4">
        <v>115634</v>
      </c>
      <c r="I24" s="4">
        <v>408156</v>
      </c>
      <c r="K24" s="4">
        <v>293346</v>
      </c>
      <c r="M24" s="4">
        <v>0</v>
      </c>
    </row>
    <row r="25" spans="1:13" ht="12.75">
      <c r="A25" t="s">
        <v>39</v>
      </c>
      <c r="C25" s="4">
        <v>40291</v>
      </c>
      <c r="E25" s="4">
        <v>0</v>
      </c>
      <c r="G25" s="4">
        <v>260958</v>
      </c>
      <c r="I25" s="4">
        <v>122645</v>
      </c>
      <c r="K25" s="4">
        <v>21666</v>
      </c>
      <c r="M25" s="4">
        <v>0</v>
      </c>
    </row>
    <row r="26" spans="1:13" ht="12.75">
      <c r="A26" t="s">
        <v>40</v>
      </c>
      <c r="C26" s="4">
        <v>115512</v>
      </c>
      <c r="E26" s="4">
        <v>39897</v>
      </c>
      <c r="G26" s="4">
        <v>708559</v>
      </c>
      <c r="I26" s="4">
        <v>558038</v>
      </c>
      <c r="K26" s="4">
        <v>91496</v>
      </c>
      <c r="M26" s="4">
        <v>4863</v>
      </c>
    </row>
    <row r="27" spans="1:13" ht="12.75">
      <c r="A27" t="s">
        <v>41</v>
      </c>
      <c r="C27" s="4">
        <v>93822</v>
      </c>
      <c r="E27" s="4">
        <v>3946</v>
      </c>
      <c r="G27" s="4">
        <v>1039620</v>
      </c>
      <c r="I27" s="4">
        <v>803382</v>
      </c>
      <c r="K27" s="4">
        <v>10446</v>
      </c>
      <c r="M27" s="4">
        <v>0</v>
      </c>
    </row>
    <row r="28" spans="1:13" ht="12.75">
      <c r="A28" t="s">
        <v>42</v>
      </c>
      <c r="C28" s="4">
        <v>45379</v>
      </c>
      <c r="E28" s="4">
        <v>16302</v>
      </c>
      <c r="G28" s="4">
        <v>524812</v>
      </c>
      <c r="I28" s="4">
        <v>462949</v>
      </c>
      <c r="K28" s="4">
        <v>33611</v>
      </c>
      <c r="M28" s="4">
        <v>3697</v>
      </c>
    </row>
    <row r="29" spans="1:13" ht="12.75">
      <c r="A29" t="s">
        <v>43</v>
      </c>
      <c r="C29" s="4">
        <v>179132</v>
      </c>
      <c r="E29" s="4">
        <v>15520</v>
      </c>
      <c r="G29" s="4">
        <v>930322</v>
      </c>
      <c r="I29" s="4">
        <v>749321</v>
      </c>
      <c r="K29" s="4">
        <v>198532</v>
      </c>
      <c r="M29" s="4">
        <v>77820</v>
      </c>
    </row>
    <row r="30" spans="1:13" ht="12.75">
      <c r="A30" t="s">
        <v>44</v>
      </c>
      <c r="C30" s="4">
        <v>494728</v>
      </c>
      <c r="E30" s="4">
        <v>4998</v>
      </c>
      <c r="G30" s="4">
        <v>1418987</v>
      </c>
      <c r="I30" s="4">
        <v>1224399</v>
      </c>
      <c r="K30" s="4">
        <v>242389</v>
      </c>
      <c r="M30" s="4">
        <v>10184</v>
      </c>
    </row>
    <row r="31" spans="1:13" ht="12.75">
      <c r="A31" t="s">
        <v>45</v>
      </c>
      <c r="C31" s="4">
        <v>313322</v>
      </c>
      <c r="E31" s="4">
        <v>0</v>
      </c>
      <c r="G31" s="4">
        <v>802456</v>
      </c>
      <c r="I31" s="4">
        <v>615106</v>
      </c>
      <c r="K31" s="4">
        <v>323561</v>
      </c>
      <c r="M31" s="4">
        <v>0</v>
      </c>
    </row>
    <row r="32" spans="1:13" ht="12.75">
      <c r="A32" t="s">
        <v>46</v>
      </c>
      <c r="C32" s="4">
        <v>431865</v>
      </c>
      <c r="E32" s="4">
        <v>0</v>
      </c>
      <c r="G32" s="4">
        <v>543404</v>
      </c>
      <c r="I32" s="4">
        <v>183950</v>
      </c>
      <c r="K32" s="4">
        <v>126192</v>
      </c>
      <c r="M32" s="4">
        <v>0</v>
      </c>
    </row>
    <row r="33" spans="1:13" ht="12.75">
      <c r="A33" t="s">
        <v>47</v>
      </c>
      <c r="C33" s="4">
        <v>158588</v>
      </c>
      <c r="E33" s="4">
        <v>0</v>
      </c>
      <c r="G33" s="4">
        <v>522869</v>
      </c>
      <c r="I33" s="4">
        <v>576810</v>
      </c>
      <c r="K33" s="4">
        <v>329392</v>
      </c>
      <c r="M33" s="4">
        <v>28861</v>
      </c>
    </row>
    <row r="34" spans="1:13" ht="12.75">
      <c r="A34" t="s">
        <v>48</v>
      </c>
      <c r="C34" s="4">
        <v>197415</v>
      </c>
      <c r="E34" s="4">
        <v>3116</v>
      </c>
      <c r="G34" s="4">
        <v>1003026</v>
      </c>
      <c r="I34" s="4">
        <v>929600</v>
      </c>
      <c r="K34" s="4">
        <v>178915</v>
      </c>
      <c r="M34" s="4">
        <v>0</v>
      </c>
    </row>
    <row r="35" spans="1:13" ht="12.75">
      <c r="A35" t="s">
        <v>49</v>
      </c>
      <c r="C35" s="4">
        <v>114531</v>
      </c>
      <c r="E35" s="4">
        <v>0</v>
      </c>
      <c r="G35" s="4">
        <v>172957</v>
      </c>
      <c r="I35" s="4">
        <v>99318</v>
      </c>
      <c r="K35" s="4">
        <v>25566</v>
      </c>
      <c r="M35" s="4">
        <v>0</v>
      </c>
    </row>
    <row r="36" spans="1:13" ht="12.75">
      <c r="A36" t="s">
        <v>50</v>
      </c>
      <c r="C36" s="4">
        <v>72016</v>
      </c>
      <c r="E36" s="4">
        <v>0</v>
      </c>
      <c r="G36" s="4">
        <v>119452</v>
      </c>
      <c r="I36" s="4">
        <v>160629</v>
      </c>
      <c r="K36" s="4">
        <v>12909</v>
      </c>
      <c r="M36" s="4">
        <v>0</v>
      </c>
    </row>
    <row r="37" spans="1:13" ht="12.75">
      <c r="A37" t="s">
        <v>51</v>
      </c>
      <c r="C37" s="4">
        <v>2690</v>
      </c>
      <c r="E37" s="4">
        <v>0</v>
      </c>
      <c r="G37" s="4">
        <v>89188</v>
      </c>
      <c r="I37" s="4">
        <v>163164</v>
      </c>
      <c r="K37" s="4">
        <v>50994</v>
      </c>
      <c r="M37" s="4">
        <v>0</v>
      </c>
    </row>
    <row r="38" spans="1:13" ht="12.75">
      <c r="A38" t="s">
        <v>52</v>
      </c>
      <c r="C38" s="4">
        <v>21022</v>
      </c>
      <c r="E38" s="4">
        <v>0</v>
      </c>
      <c r="G38" s="4">
        <v>455071</v>
      </c>
      <c r="I38" s="4">
        <v>334858</v>
      </c>
      <c r="K38" s="4">
        <v>6853</v>
      </c>
      <c r="M38" s="4">
        <v>0</v>
      </c>
    </row>
    <row r="39" spans="1:13" ht="12.75">
      <c r="A39" t="s">
        <v>53</v>
      </c>
      <c r="C39" s="4">
        <v>81986</v>
      </c>
      <c r="E39" s="4">
        <v>0</v>
      </c>
      <c r="G39" s="4">
        <v>799203</v>
      </c>
      <c r="I39" s="4">
        <v>830660</v>
      </c>
      <c r="K39" s="4">
        <v>37731</v>
      </c>
      <c r="M39" s="4">
        <v>0</v>
      </c>
    </row>
    <row r="40" spans="1:13" ht="12.75">
      <c r="A40" t="s">
        <v>54</v>
      </c>
      <c r="C40" s="4">
        <v>104805</v>
      </c>
      <c r="E40" s="4">
        <v>0</v>
      </c>
      <c r="G40" s="4">
        <v>192033</v>
      </c>
      <c r="I40" s="4">
        <v>291615</v>
      </c>
      <c r="K40" s="4">
        <v>150504</v>
      </c>
      <c r="M40" s="4">
        <v>0</v>
      </c>
    </row>
    <row r="41" spans="1:13" ht="12.75">
      <c r="A41" t="s">
        <v>55</v>
      </c>
      <c r="C41" s="4">
        <v>599721</v>
      </c>
      <c r="E41" s="4">
        <v>222666</v>
      </c>
      <c r="G41" s="4">
        <v>4570077</v>
      </c>
      <c r="I41" s="4">
        <v>4832595</v>
      </c>
      <c r="K41" s="4">
        <v>389375</v>
      </c>
      <c r="M41" s="4">
        <v>0</v>
      </c>
    </row>
    <row r="42" spans="1:13" ht="12.75">
      <c r="A42" t="s">
        <v>56</v>
      </c>
      <c r="C42" s="4">
        <v>76050</v>
      </c>
      <c r="E42" s="4">
        <v>0</v>
      </c>
      <c r="G42" s="4">
        <v>1098977</v>
      </c>
      <c r="I42" s="4">
        <v>1090688</v>
      </c>
      <c r="K42" s="4">
        <v>231921</v>
      </c>
      <c r="M42" s="11">
        <v>0</v>
      </c>
    </row>
    <row r="43" spans="1:13" ht="12.75">
      <c r="A43" t="s">
        <v>57</v>
      </c>
      <c r="C43" s="4">
        <v>0</v>
      </c>
      <c r="E43" s="4">
        <v>0</v>
      </c>
      <c r="G43" s="4">
        <v>97919</v>
      </c>
      <c r="I43" s="4">
        <v>110800</v>
      </c>
      <c r="K43" s="4">
        <v>1624</v>
      </c>
      <c r="M43" s="4">
        <v>0</v>
      </c>
    </row>
    <row r="44" spans="1:13" ht="12.75">
      <c r="A44" t="s">
        <v>58</v>
      </c>
      <c r="C44" s="4">
        <v>513435</v>
      </c>
      <c r="E44" s="4">
        <v>244449</v>
      </c>
      <c r="G44" s="4">
        <v>1248177</v>
      </c>
      <c r="I44" s="4">
        <v>895512</v>
      </c>
      <c r="K44" s="4">
        <v>252135</v>
      </c>
      <c r="M44" s="4">
        <v>89920</v>
      </c>
    </row>
    <row r="45" spans="1:13" ht="12.75">
      <c r="A45" t="s">
        <v>59</v>
      </c>
      <c r="C45" s="4">
        <v>145352</v>
      </c>
      <c r="E45" s="4">
        <v>23710</v>
      </c>
      <c r="G45" s="4">
        <v>253563</v>
      </c>
      <c r="I45" s="4">
        <v>303662</v>
      </c>
      <c r="K45" s="4">
        <v>271572</v>
      </c>
      <c r="M45" s="4">
        <v>42105</v>
      </c>
    </row>
    <row r="46" spans="1:13" ht="12.75">
      <c r="A46" t="s">
        <v>60</v>
      </c>
      <c r="C46" s="4">
        <v>176169</v>
      </c>
      <c r="E46" s="4">
        <v>107291</v>
      </c>
      <c r="G46" s="4">
        <v>426454</v>
      </c>
      <c r="I46" s="4">
        <v>381030</v>
      </c>
      <c r="K46" s="4">
        <v>156573</v>
      </c>
      <c r="M46" s="4">
        <v>0</v>
      </c>
    </row>
    <row r="47" spans="1:13" ht="12.75">
      <c r="A47" t="s">
        <v>61</v>
      </c>
      <c r="C47" s="4">
        <v>574073</v>
      </c>
      <c r="E47" s="4">
        <v>3594</v>
      </c>
      <c r="G47" s="4">
        <v>2679668</v>
      </c>
      <c r="I47" s="4">
        <v>2404727</v>
      </c>
      <c r="K47" s="4">
        <v>212149</v>
      </c>
      <c r="M47" s="4">
        <v>7811</v>
      </c>
    </row>
    <row r="48" spans="1:13" ht="12.75">
      <c r="A48" t="s">
        <v>62</v>
      </c>
      <c r="C48" s="4">
        <v>485575</v>
      </c>
      <c r="E48" s="4">
        <v>20837</v>
      </c>
      <c r="G48" s="4">
        <v>367719</v>
      </c>
      <c r="I48" s="4">
        <v>350786</v>
      </c>
      <c r="K48" s="4">
        <v>162339</v>
      </c>
      <c r="M48" s="4">
        <v>0</v>
      </c>
    </row>
    <row r="49" spans="1:13" ht="12.75">
      <c r="A49" t="s">
        <v>63</v>
      </c>
      <c r="C49" s="4">
        <v>0</v>
      </c>
      <c r="E49" s="4">
        <v>0</v>
      </c>
      <c r="G49" s="4">
        <v>142809</v>
      </c>
      <c r="I49" s="4">
        <v>141539</v>
      </c>
      <c r="K49" s="4">
        <v>35000</v>
      </c>
      <c r="M49" s="4">
        <v>0</v>
      </c>
    </row>
    <row r="50" spans="1:13" ht="12.75">
      <c r="A50" t="s">
        <v>64</v>
      </c>
      <c r="C50" s="4">
        <v>107794</v>
      </c>
      <c r="E50" s="4">
        <v>0</v>
      </c>
      <c r="G50" s="4">
        <v>450545</v>
      </c>
      <c r="I50" s="4">
        <v>544954</v>
      </c>
      <c r="K50" s="4">
        <v>87150</v>
      </c>
      <c r="M50" s="4">
        <v>0</v>
      </c>
    </row>
    <row r="51" spans="1:13" ht="12.75">
      <c r="A51" t="s">
        <v>65</v>
      </c>
      <c r="C51" s="4">
        <v>96525</v>
      </c>
      <c r="E51" s="4">
        <v>0</v>
      </c>
      <c r="G51" s="4">
        <v>248850</v>
      </c>
      <c r="I51" s="4">
        <v>143649</v>
      </c>
      <c r="K51" s="4">
        <v>26058</v>
      </c>
      <c r="M51" s="4">
        <v>0</v>
      </c>
    </row>
    <row r="52" spans="1:13" ht="12.75">
      <c r="A52" t="s">
        <v>66</v>
      </c>
      <c r="C52" s="4">
        <v>298260</v>
      </c>
      <c r="E52" s="4">
        <v>0</v>
      </c>
      <c r="G52" s="4">
        <v>501182</v>
      </c>
      <c r="I52" s="4">
        <v>548441</v>
      </c>
      <c r="K52" s="4">
        <v>114044</v>
      </c>
      <c r="M52" s="4">
        <v>0</v>
      </c>
    </row>
    <row r="53" spans="1:13" ht="12.75">
      <c r="A53" t="s">
        <v>67</v>
      </c>
      <c r="C53" s="4">
        <v>863460</v>
      </c>
      <c r="E53" s="4">
        <v>42545</v>
      </c>
      <c r="G53" s="4">
        <v>1997700</v>
      </c>
      <c r="I53" s="4">
        <v>1644849</v>
      </c>
      <c r="K53" s="4">
        <v>499556</v>
      </c>
      <c r="M53" s="4">
        <v>14066</v>
      </c>
    </row>
    <row r="54" spans="1:13" ht="12.75">
      <c r="A54" t="s">
        <v>68</v>
      </c>
      <c r="C54" s="4">
        <v>81431</v>
      </c>
      <c r="E54" s="4">
        <v>0</v>
      </c>
      <c r="G54" s="4">
        <v>194589</v>
      </c>
      <c r="I54" s="4">
        <v>140173</v>
      </c>
      <c r="K54" s="4">
        <v>114050</v>
      </c>
      <c r="M54" s="4">
        <v>0</v>
      </c>
    </row>
    <row r="55" spans="1:13" ht="12.75">
      <c r="A55" t="s">
        <v>69</v>
      </c>
      <c r="C55" s="4">
        <v>177407</v>
      </c>
      <c r="E55" s="4">
        <v>0</v>
      </c>
      <c r="G55" s="4">
        <v>264175</v>
      </c>
      <c r="I55" s="4">
        <v>88295</v>
      </c>
      <c r="K55" s="4">
        <v>1196</v>
      </c>
      <c r="M55" s="4">
        <v>0</v>
      </c>
    </row>
    <row r="56" spans="1:13" ht="12.75">
      <c r="A56" t="s">
        <v>70</v>
      </c>
      <c r="C56" s="4">
        <v>144448</v>
      </c>
      <c r="E56" s="4">
        <v>1186</v>
      </c>
      <c r="G56" s="4">
        <v>882925</v>
      </c>
      <c r="I56" s="4">
        <v>878145</v>
      </c>
      <c r="K56" s="4">
        <v>93785</v>
      </c>
      <c r="M56" s="4">
        <v>0</v>
      </c>
    </row>
    <row r="57" spans="1:13" ht="12.75">
      <c r="A57" t="s">
        <v>71</v>
      </c>
      <c r="C57" s="4">
        <v>424916</v>
      </c>
      <c r="E57" s="4">
        <v>0</v>
      </c>
      <c r="G57" s="4">
        <v>384204</v>
      </c>
      <c r="I57" s="4">
        <v>404421</v>
      </c>
      <c r="K57" s="4">
        <v>214257</v>
      </c>
      <c r="M57" s="4">
        <v>12379</v>
      </c>
    </row>
    <row r="58" spans="1:13" ht="12.75">
      <c r="A58" t="s">
        <v>72</v>
      </c>
      <c r="C58" s="4">
        <v>88842</v>
      </c>
      <c r="E58" s="4">
        <v>0</v>
      </c>
      <c r="G58" s="4">
        <v>271094</v>
      </c>
      <c r="I58" s="4">
        <v>266920</v>
      </c>
      <c r="K58" s="4">
        <v>40534</v>
      </c>
      <c r="M58" s="4">
        <v>0</v>
      </c>
    </row>
    <row r="59" spans="1:13" ht="12.75">
      <c r="A59" t="s">
        <v>73</v>
      </c>
      <c r="C59" s="4">
        <v>184666</v>
      </c>
      <c r="E59" s="4">
        <v>14062</v>
      </c>
      <c r="G59" s="4">
        <v>549345</v>
      </c>
      <c r="I59" s="4">
        <v>692216</v>
      </c>
      <c r="K59" s="4">
        <v>40478</v>
      </c>
      <c r="M59" s="4">
        <v>25418</v>
      </c>
    </row>
    <row r="60" spans="1:13" ht="12.75">
      <c r="A60" t="s">
        <v>74</v>
      </c>
      <c r="C60" s="4">
        <v>0</v>
      </c>
      <c r="E60" s="4">
        <v>0</v>
      </c>
      <c r="G60" s="4">
        <v>13747</v>
      </c>
      <c r="I60" s="4">
        <v>6300</v>
      </c>
      <c r="K60" s="4">
        <v>0</v>
      </c>
      <c r="M60" s="4">
        <v>0</v>
      </c>
    </row>
    <row r="61" spans="1:13" ht="12.75">
      <c r="A61" t="s">
        <v>75</v>
      </c>
      <c r="C61" s="4">
        <v>39293</v>
      </c>
      <c r="E61" s="4">
        <v>0</v>
      </c>
      <c r="G61" s="4">
        <v>0</v>
      </c>
      <c r="I61" s="4">
        <v>137</v>
      </c>
      <c r="K61" s="4">
        <v>50847</v>
      </c>
      <c r="M61" s="4">
        <v>29591</v>
      </c>
    </row>
    <row r="62" spans="1:13" ht="12.75">
      <c r="A62" t="s">
        <v>76</v>
      </c>
      <c r="C62" s="4">
        <v>0</v>
      </c>
      <c r="E62" s="4">
        <v>0</v>
      </c>
      <c r="G62" s="4">
        <v>0</v>
      </c>
      <c r="I62" s="4">
        <v>0</v>
      </c>
      <c r="K62" s="4">
        <v>0</v>
      </c>
      <c r="M62" s="4">
        <v>0</v>
      </c>
    </row>
    <row r="63" spans="1:13" ht="12.75">
      <c r="A63" t="s">
        <v>77</v>
      </c>
      <c r="C63" s="4">
        <v>3686</v>
      </c>
      <c r="E63" s="4">
        <v>0</v>
      </c>
      <c r="G63" s="4">
        <v>13882</v>
      </c>
      <c r="I63" s="4">
        <v>20105</v>
      </c>
      <c r="K63" s="4">
        <v>204</v>
      </c>
      <c r="M63" s="4">
        <v>0</v>
      </c>
    </row>
    <row r="65" spans="1:20" ht="12.75">
      <c r="A65" s="2" t="s">
        <v>18</v>
      </c>
      <c r="C65" s="5">
        <f>SUM(C9:C64)</f>
        <v>11253104</v>
      </c>
      <c r="D65" s="5"/>
      <c r="E65" s="5">
        <f>SUM(E9:E64)</f>
        <v>1134325</v>
      </c>
      <c r="F65" s="5"/>
      <c r="G65" s="5">
        <f>SUM(G9:G64)</f>
        <v>39359690</v>
      </c>
      <c r="H65" s="5"/>
      <c r="I65" s="5">
        <f>SUM(I9:I64)</f>
        <v>36294368</v>
      </c>
      <c r="J65" s="5"/>
      <c r="K65" s="5">
        <f>SUM(K9:K64)</f>
        <v>7466736</v>
      </c>
      <c r="L65" s="5"/>
      <c r="M65" s="5">
        <f>SUM(M9:M64)</f>
        <v>469364</v>
      </c>
      <c r="P65" s="4"/>
      <c r="Q65" s="4"/>
      <c r="R65" s="4"/>
      <c r="S65" s="4"/>
      <c r="T65" s="4"/>
    </row>
  </sheetData>
  <mergeCells count="3">
    <mergeCell ref="A1:M1"/>
    <mergeCell ref="C4:G4"/>
    <mergeCell ref="I4:M4"/>
  </mergeCells>
  <printOptions/>
  <pageMargins left="0.85" right="0.38" top="0.7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Philip.Schulz</dc:creator>
  <cp:keywords/>
  <dc:description/>
  <cp:lastModifiedBy> Philip Schulz</cp:lastModifiedBy>
  <dcterms:created xsi:type="dcterms:W3CDTF">2004-10-14T14:16:47Z</dcterms:created>
  <dcterms:modified xsi:type="dcterms:W3CDTF">2004-10-22T15:39:37Z</dcterms:modified>
  <cp:category/>
  <cp:version/>
  <cp:contentType/>
  <cp:contentStatus/>
</cp:coreProperties>
</file>