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5"/>
  </bookViews>
  <sheets>
    <sheet name="US Total" sheetId="1" r:id="rId1"/>
    <sheet name="Pub 4 Yr" sheetId="2" r:id="rId2"/>
    <sheet name="Pub 2 Yr" sheetId="3" r:id="rId3"/>
    <sheet name="Pri 4 Yr" sheetId="4" r:id="rId4"/>
    <sheet name="Pri 2 Yr" sheetId="5" r:id="rId5"/>
    <sheet name="Prop" sheetId="6" r:id="rId6"/>
  </sheets>
  <definedNames/>
  <calcPr fullCalcOnLoad="1"/>
</workbook>
</file>

<file path=xl/sharedStrings.xml><?xml version="1.0" encoding="utf-8"?>
<sst xmlns="http://schemas.openxmlformats.org/spreadsheetml/2006/main" count="522" uniqueCount="31">
  <si>
    <t>Distribution of  Awards in the Campus-Based Programs</t>
  </si>
  <si>
    <t>United States Total</t>
  </si>
  <si>
    <t>Federal Supplemental Educational Opportunity Grant</t>
  </si>
  <si>
    <t>Aggregate</t>
  </si>
  <si>
    <t>Average</t>
  </si>
  <si>
    <t>Undergraduates</t>
  </si>
  <si>
    <t>Recipients</t>
  </si>
  <si>
    <t>Grants</t>
  </si>
  <si>
    <t>Grant</t>
  </si>
  <si>
    <t>Dependent</t>
  </si>
  <si>
    <t>$</t>
  </si>
  <si>
    <t>&amp; over</t>
  </si>
  <si>
    <t>Graduate</t>
  </si>
  <si>
    <t>TOTALS</t>
  </si>
  <si>
    <t>All Recipients</t>
  </si>
  <si>
    <t>Less than Full-Time</t>
  </si>
  <si>
    <t>Automatic Zero EFC</t>
  </si>
  <si>
    <t>Federal Work-Study</t>
  </si>
  <si>
    <t>Earnings</t>
  </si>
  <si>
    <t>Independent</t>
  </si>
  <si>
    <t>Federal Perkins Loan</t>
  </si>
  <si>
    <t>Loans</t>
  </si>
  <si>
    <t>Loan</t>
  </si>
  <si>
    <t>NOTE:  Data reflect partically edited data base.</t>
  </si>
  <si>
    <t>Proprietary</t>
  </si>
  <si>
    <t>Private 2 Year</t>
  </si>
  <si>
    <t>Private 4 Year</t>
  </si>
  <si>
    <t>Public 2 Year</t>
  </si>
  <si>
    <t>Public 4 Year</t>
  </si>
  <si>
    <t>-</t>
  </si>
  <si>
    <t>for Award Year 2001-02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</si>
</sst>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zoomScale="85" zoomScaleNormal="85" workbookViewId="0" topLeftCell="A1">
      <selection activeCell="B3" sqref="B3"/>
    </sheetView>
  </sheetViews>
  <sheetFormatPr defaultColWidth="9.140625" defaultRowHeight="12.75"/>
  <cols>
    <col min="1" max="2" width="3.7109375" style="0" customWidth="1"/>
    <col min="3" max="3" width="2.28125" style="0" customWidth="1"/>
    <col min="5" max="5" width="2.7109375" style="0" customWidth="1"/>
    <col min="6" max="6" width="7.7109375" style="0" customWidth="1"/>
    <col min="7" max="7" width="1.7109375" style="0" customWidth="1"/>
    <col min="8" max="8" width="11.7109375" style="0" customWidth="1"/>
    <col min="9" max="9" width="3.7109375" style="0" customWidth="1"/>
    <col min="10" max="10" width="1.7109375" style="0" customWidth="1"/>
    <col min="11" max="11" width="16.7109375" style="0" customWidth="1"/>
    <col min="12" max="12" width="3.7109375" style="0" customWidth="1"/>
    <col min="13" max="13" width="2.7109375" style="0" customWidth="1"/>
    <col min="14" max="14" width="9.28125" style="0" bestFit="1" customWidth="1"/>
    <col min="15" max="15" width="3.7109375" style="0" customWidth="1"/>
    <col min="18" max="18" width="13.140625" style="0" customWidth="1"/>
    <col min="20" max="20" width="14.57421875" style="0" customWidth="1"/>
  </cols>
  <sheetData>
    <row r="1" spans="1:15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>
      <c r="A2" s="7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4" spans="1:15" ht="12.75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6" spans="1:15" ht="12.75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8" spans="10:15" ht="12.75">
      <c r="J8" s="7" t="s">
        <v>3</v>
      </c>
      <c r="K8" s="7"/>
      <c r="L8" s="7"/>
      <c r="M8" s="7" t="s">
        <v>4</v>
      </c>
      <c r="N8" s="7"/>
      <c r="O8" s="7"/>
    </row>
    <row r="9" spans="1:15" ht="12.75">
      <c r="A9" t="s">
        <v>5</v>
      </c>
      <c r="G9" s="7" t="s">
        <v>6</v>
      </c>
      <c r="H9" s="7"/>
      <c r="I9" s="7"/>
      <c r="J9" s="7" t="s">
        <v>7</v>
      </c>
      <c r="K9" s="7"/>
      <c r="L9" s="7"/>
      <c r="M9" s="7" t="s">
        <v>8</v>
      </c>
      <c r="N9" s="7"/>
      <c r="O9" s="7"/>
    </row>
    <row r="10" spans="2:20" ht="12.75">
      <c r="B10" t="s">
        <v>9</v>
      </c>
      <c r="R10" s="3"/>
      <c r="T10" s="3"/>
    </row>
    <row r="11" spans="3:20" ht="12.75">
      <c r="C11" s="1" t="s">
        <v>10</v>
      </c>
      <c r="D11">
        <v>0</v>
      </c>
      <c r="E11" s="1" t="s">
        <v>29</v>
      </c>
      <c r="F11" s="2">
        <v>5999</v>
      </c>
      <c r="H11" s="3">
        <v>54113</v>
      </c>
      <c r="K11" s="4">
        <v>47530067</v>
      </c>
      <c r="N11" s="4">
        <v>878</v>
      </c>
      <c r="R11" s="3"/>
      <c r="T11" s="3"/>
    </row>
    <row r="12" spans="3:20" ht="12.75">
      <c r="C12" s="1" t="s">
        <v>10</v>
      </c>
      <c r="D12" s="2">
        <v>6000</v>
      </c>
      <c r="E12" s="1" t="s">
        <v>29</v>
      </c>
      <c r="F12" s="2">
        <v>11999</v>
      </c>
      <c r="H12" s="3">
        <v>70071</v>
      </c>
      <c r="K12" s="3">
        <v>58916051</v>
      </c>
      <c r="N12" s="3">
        <v>840</v>
      </c>
      <c r="R12" s="3"/>
      <c r="T12" s="3"/>
    </row>
    <row r="13" spans="3:20" ht="12.75">
      <c r="C13" s="1" t="s">
        <v>10</v>
      </c>
      <c r="D13" s="2">
        <v>12000</v>
      </c>
      <c r="E13" s="1" t="s">
        <v>29</v>
      </c>
      <c r="F13" s="2">
        <v>23999</v>
      </c>
      <c r="H13" s="3">
        <v>208062</v>
      </c>
      <c r="K13" s="3">
        <v>193420537</v>
      </c>
      <c r="N13" s="3">
        <v>929</v>
      </c>
      <c r="R13" s="3"/>
      <c r="T13" s="3"/>
    </row>
    <row r="14" spans="3:20" ht="12.75">
      <c r="C14" s="1" t="s">
        <v>10</v>
      </c>
      <c r="D14" s="2">
        <v>24000</v>
      </c>
      <c r="E14" s="1" t="s">
        <v>29</v>
      </c>
      <c r="F14" s="2">
        <v>29999</v>
      </c>
      <c r="H14" s="3">
        <v>96183</v>
      </c>
      <c r="K14" s="3">
        <v>99525618</v>
      </c>
      <c r="N14" s="3">
        <v>1034</v>
      </c>
      <c r="R14" s="3"/>
      <c r="T14" s="3"/>
    </row>
    <row r="15" spans="3:20" ht="12.75">
      <c r="C15" s="1" t="s">
        <v>10</v>
      </c>
      <c r="D15" s="2">
        <v>30000</v>
      </c>
      <c r="E15" s="1" t="s">
        <v>29</v>
      </c>
      <c r="F15" s="2">
        <v>41999</v>
      </c>
      <c r="H15" s="3">
        <v>121966</v>
      </c>
      <c r="K15" s="3">
        <v>134174751</v>
      </c>
      <c r="N15" s="3">
        <v>1100</v>
      </c>
      <c r="R15" s="3"/>
      <c r="T15" s="3"/>
    </row>
    <row r="16" spans="3:20" ht="12.75">
      <c r="C16" s="1" t="s">
        <v>10</v>
      </c>
      <c r="D16" s="2">
        <v>42000</v>
      </c>
      <c r="E16" s="1" t="s">
        <v>29</v>
      </c>
      <c r="F16" s="2">
        <v>59999</v>
      </c>
      <c r="H16" s="3">
        <v>61616</v>
      </c>
      <c r="K16" s="3">
        <v>71134904</v>
      </c>
      <c r="N16" s="3">
        <v>1154</v>
      </c>
      <c r="R16" s="3"/>
      <c r="T16" s="3"/>
    </row>
    <row r="17" spans="3:20" ht="12.75">
      <c r="C17" s="1" t="s">
        <v>10</v>
      </c>
      <c r="D17" s="2">
        <v>60000</v>
      </c>
      <c r="E17" s="2"/>
      <c r="F17" s="6" t="s">
        <v>11</v>
      </c>
      <c r="H17" s="3">
        <v>11538</v>
      </c>
      <c r="K17" s="3">
        <v>14244534</v>
      </c>
      <c r="N17" s="3">
        <v>1234</v>
      </c>
      <c r="R17" s="3"/>
      <c r="T17" s="3"/>
    </row>
    <row r="18" spans="2:14" ht="12.75">
      <c r="B18" t="s">
        <v>19</v>
      </c>
      <c r="H18" s="3">
        <v>671540</v>
      </c>
      <c r="K18" s="3">
        <v>388709309</v>
      </c>
      <c r="N18" s="3">
        <v>578</v>
      </c>
    </row>
    <row r="19" spans="1:20" ht="12.75">
      <c r="A19" s="8" t="s">
        <v>13</v>
      </c>
      <c r="B19" s="8"/>
      <c r="C19" s="8"/>
      <c r="D19" s="8"/>
      <c r="E19" s="8"/>
      <c r="F19" s="8"/>
      <c r="N19" s="3"/>
      <c r="R19" s="3"/>
      <c r="T19" s="3"/>
    </row>
    <row r="20" spans="1:20" ht="12.75">
      <c r="A20" t="s">
        <v>14</v>
      </c>
      <c r="H20" s="3">
        <f>SUM(H11:H19)</f>
        <v>1295089</v>
      </c>
      <c r="K20" s="4">
        <f>SUM(K11:K19)</f>
        <v>1007655771</v>
      </c>
      <c r="N20" s="4">
        <v>778</v>
      </c>
      <c r="R20" s="3"/>
      <c r="T20" s="3"/>
    </row>
    <row r="21" spans="1:20" ht="12.75">
      <c r="A21" t="s">
        <v>15</v>
      </c>
      <c r="H21" s="3">
        <v>270819</v>
      </c>
      <c r="K21" s="3">
        <v>135218591</v>
      </c>
      <c r="N21" s="3">
        <v>499</v>
      </c>
      <c r="R21" s="3"/>
      <c r="T21" s="3"/>
    </row>
    <row r="22" spans="1:14" ht="12.75">
      <c r="A22" t="s">
        <v>16</v>
      </c>
      <c r="H22" s="3">
        <v>337135</v>
      </c>
      <c r="K22" s="3">
        <v>208333163</v>
      </c>
      <c r="N22" s="3">
        <v>617</v>
      </c>
    </row>
    <row r="23" spans="18:20" ht="12.75">
      <c r="R23" s="3"/>
      <c r="T23" s="3"/>
    </row>
    <row r="24" spans="18:20" ht="12.75">
      <c r="R24" s="3"/>
      <c r="T24" s="3"/>
    </row>
    <row r="25" spans="1:20" ht="12.75">
      <c r="A25" s="8" t="s">
        <v>17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R25" s="3"/>
      <c r="T25" s="3"/>
    </row>
    <row r="26" spans="18:20" ht="12.75">
      <c r="R26" s="3"/>
      <c r="T26" s="3"/>
    </row>
    <row r="27" spans="10:20" ht="12.75">
      <c r="J27" s="7" t="s">
        <v>3</v>
      </c>
      <c r="K27" s="7"/>
      <c r="L27" s="7"/>
      <c r="M27" s="7" t="s">
        <v>4</v>
      </c>
      <c r="N27" s="7"/>
      <c r="O27" s="7"/>
      <c r="R27" s="3"/>
      <c r="T27" s="3"/>
    </row>
    <row r="28" spans="1:20" ht="12.75">
      <c r="A28" t="s">
        <v>5</v>
      </c>
      <c r="G28" s="7" t="s">
        <v>6</v>
      </c>
      <c r="H28" s="7"/>
      <c r="I28" s="7"/>
      <c r="J28" s="7" t="s">
        <v>18</v>
      </c>
      <c r="K28" s="7"/>
      <c r="L28" s="7"/>
      <c r="M28" s="7" t="s">
        <v>18</v>
      </c>
      <c r="N28" s="7"/>
      <c r="O28" s="7"/>
      <c r="R28" s="3"/>
      <c r="T28" s="3"/>
    </row>
    <row r="29" spans="2:20" ht="12.75">
      <c r="B29" t="s">
        <v>9</v>
      </c>
      <c r="R29" s="3"/>
      <c r="T29" s="3"/>
    </row>
    <row r="30" spans="3:20" ht="12.75">
      <c r="C30" s="1" t="s">
        <v>10</v>
      </c>
      <c r="D30">
        <v>0</v>
      </c>
      <c r="E30" s="1" t="s">
        <v>29</v>
      </c>
      <c r="F30" s="2">
        <v>5999</v>
      </c>
      <c r="H30" s="3">
        <v>23372</v>
      </c>
      <c r="K30" s="4">
        <v>31208151</v>
      </c>
      <c r="N30" s="4">
        <v>1335</v>
      </c>
      <c r="R30" s="3"/>
      <c r="T30" s="3"/>
    </row>
    <row r="31" spans="3:20" ht="12.75">
      <c r="C31" s="1" t="s">
        <v>10</v>
      </c>
      <c r="D31" s="2">
        <v>6000</v>
      </c>
      <c r="E31" s="1" t="s">
        <v>29</v>
      </c>
      <c r="F31" s="2">
        <v>11999</v>
      </c>
      <c r="H31" s="3">
        <v>27589</v>
      </c>
      <c r="K31" s="3">
        <v>36466774</v>
      </c>
      <c r="N31" s="3">
        <v>1321</v>
      </c>
      <c r="R31" s="3"/>
      <c r="T31" s="3"/>
    </row>
    <row r="32" spans="3:14" ht="12.75">
      <c r="C32" s="1" t="s">
        <v>10</v>
      </c>
      <c r="D32" s="2">
        <v>12000</v>
      </c>
      <c r="E32" s="1" t="s">
        <v>29</v>
      </c>
      <c r="F32" s="2">
        <v>23999</v>
      </c>
      <c r="H32" s="3">
        <v>86480</v>
      </c>
      <c r="K32" s="3">
        <v>117391083</v>
      </c>
      <c r="N32" s="3">
        <v>1357</v>
      </c>
    </row>
    <row r="33" spans="3:20" ht="12.75">
      <c r="C33" s="1" t="s">
        <v>10</v>
      </c>
      <c r="D33" s="2">
        <v>24000</v>
      </c>
      <c r="E33" s="1" t="s">
        <v>29</v>
      </c>
      <c r="F33" s="2">
        <v>29999</v>
      </c>
      <c r="H33" s="3">
        <v>52005</v>
      </c>
      <c r="K33" s="3">
        <v>69908779</v>
      </c>
      <c r="N33" s="3">
        <v>1344</v>
      </c>
      <c r="R33" s="3"/>
      <c r="T33" s="3"/>
    </row>
    <row r="34" spans="3:20" ht="12.75">
      <c r="C34" s="1" t="s">
        <v>10</v>
      </c>
      <c r="D34" s="2">
        <v>30000</v>
      </c>
      <c r="E34" s="1" t="s">
        <v>29</v>
      </c>
      <c r="F34" s="2">
        <v>41999</v>
      </c>
      <c r="H34" s="3">
        <v>93039</v>
      </c>
      <c r="K34" s="3">
        <v>123123658</v>
      </c>
      <c r="N34" s="3">
        <v>1323</v>
      </c>
      <c r="R34" s="3"/>
      <c r="T34" s="3"/>
    </row>
    <row r="35" spans="3:20" ht="12.75">
      <c r="C35" s="1" t="s">
        <v>10</v>
      </c>
      <c r="D35" s="2">
        <v>42000</v>
      </c>
      <c r="E35" s="1" t="s">
        <v>29</v>
      </c>
      <c r="F35" s="2">
        <v>59999</v>
      </c>
      <c r="H35" s="3">
        <v>115527</v>
      </c>
      <c r="K35" s="3">
        <v>146431716</v>
      </c>
      <c r="N35" s="3">
        <v>1267</v>
      </c>
      <c r="R35" s="3"/>
      <c r="T35" s="3"/>
    </row>
    <row r="36" spans="3:20" ht="12.75">
      <c r="C36" s="1" t="s">
        <v>10</v>
      </c>
      <c r="D36" s="2">
        <v>60000</v>
      </c>
      <c r="E36" s="2"/>
      <c r="F36" s="6" t="s">
        <v>11</v>
      </c>
      <c r="H36" s="3">
        <v>144141</v>
      </c>
      <c r="K36" s="3">
        <v>168637066</v>
      </c>
      <c r="N36" s="3">
        <v>1169</v>
      </c>
      <c r="R36" s="3"/>
      <c r="T36" s="3"/>
    </row>
    <row r="37" spans="2:20" ht="12.75">
      <c r="B37" t="s">
        <v>19</v>
      </c>
      <c r="H37" s="3">
        <v>151933</v>
      </c>
      <c r="K37" s="3">
        <v>228874036</v>
      </c>
      <c r="N37" s="3">
        <v>1506</v>
      </c>
      <c r="R37" s="3"/>
      <c r="T37" s="3"/>
    </row>
    <row r="38" spans="1:20" ht="12.75">
      <c r="A38" t="s">
        <v>12</v>
      </c>
      <c r="H38" s="3">
        <v>46516</v>
      </c>
      <c r="K38" s="3">
        <v>110051909</v>
      </c>
      <c r="N38" s="3">
        <v>2365</v>
      </c>
      <c r="R38" s="3"/>
      <c r="T38" s="3"/>
    </row>
    <row r="39" spans="1:20" ht="12.75">
      <c r="A39" s="8" t="s">
        <v>13</v>
      </c>
      <c r="B39" s="8"/>
      <c r="C39" s="8"/>
      <c r="D39" s="8"/>
      <c r="E39" s="8"/>
      <c r="F39" s="8"/>
      <c r="N39" s="4"/>
      <c r="R39" s="3"/>
      <c r="T39" s="3"/>
    </row>
    <row r="40" spans="1:20" ht="12.75">
      <c r="A40" t="s">
        <v>14</v>
      </c>
      <c r="H40" s="3">
        <f>SUM(H30:H38)</f>
        <v>740602</v>
      </c>
      <c r="K40" s="4">
        <f>SUM(K30:K38)</f>
        <v>1032093172</v>
      </c>
      <c r="L40" s="4"/>
      <c r="M40" s="4"/>
      <c r="N40" s="4">
        <v>1394</v>
      </c>
      <c r="R40" s="3"/>
      <c r="T40" s="3"/>
    </row>
    <row r="41" spans="1:20" ht="12.75">
      <c r="A41" t="s">
        <v>15</v>
      </c>
      <c r="H41" s="3">
        <v>76710</v>
      </c>
      <c r="K41" s="3">
        <v>114735931</v>
      </c>
      <c r="N41" s="3">
        <v>1495</v>
      </c>
      <c r="R41" s="3"/>
      <c r="T41" s="3"/>
    </row>
    <row r="42" spans="1:20" ht="12.75">
      <c r="A42" t="s">
        <v>16</v>
      </c>
      <c r="H42" s="3">
        <v>88726</v>
      </c>
      <c r="K42" s="3">
        <v>130275494</v>
      </c>
      <c r="N42" s="3">
        <v>1468</v>
      </c>
      <c r="R42" s="3"/>
      <c r="T42" s="3"/>
    </row>
    <row r="43" spans="18:20" ht="12.75">
      <c r="R43" s="3"/>
      <c r="T43" s="3"/>
    </row>
    <row r="44" spans="18:20" ht="12.75">
      <c r="R44" s="3"/>
      <c r="T44" s="3"/>
    </row>
    <row r="45" spans="18:20" ht="12.75">
      <c r="R45" s="3"/>
      <c r="T45" s="3"/>
    </row>
    <row r="46" spans="1:15" ht="12.75">
      <c r="A46" s="8" t="s">
        <v>20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8:20" ht="12.75">
      <c r="R47" s="3"/>
      <c r="T47" s="3"/>
    </row>
    <row r="48" spans="10:20" ht="12.75">
      <c r="J48" s="7" t="s">
        <v>3</v>
      </c>
      <c r="K48" s="7"/>
      <c r="L48" s="7"/>
      <c r="M48" s="7" t="s">
        <v>4</v>
      </c>
      <c r="N48" s="7"/>
      <c r="O48" s="7"/>
      <c r="R48" s="3"/>
      <c r="T48" s="3"/>
    </row>
    <row r="49" spans="1:20" ht="12.75">
      <c r="A49" t="s">
        <v>5</v>
      </c>
      <c r="G49" s="7" t="s">
        <v>6</v>
      </c>
      <c r="H49" s="7"/>
      <c r="I49" s="7"/>
      <c r="J49" s="7" t="s">
        <v>21</v>
      </c>
      <c r="K49" s="7"/>
      <c r="L49" s="7"/>
      <c r="M49" s="7" t="s">
        <v>22</v>
      </c>
      <c r="N49" s="7"/>
      <c r="O49" s="7"/>
      <c r="R49" s="3"/>
      <c r="T49" s="3"/>
    </row>
    <row r="50" ht="12.75">
      <c r="B50" t="s">
        <v>9</v>
      </c>
    </row>
    <row r="51" spans="3:14" ht="12.75">
      <c r="C51" s="1" t="s">
        <v>10</v>
      </c>
      <c r="D51">
        <v>0</v>
      </c>
      <c r="E51" s="1" t="s">
        <v>29</v>
      </c>
      <c r="F51" s="2">
        <v>5999</v>
      </c>
      <c r="H51" s="3">
        <v>14247</v>
      </c>
      <c r="K51" s="4">
        <v>25150943</v>
      </c>
      <c r="N51" s="4">
        <v>1765</v>
      </c>
    </row>
    <row r="52" spans="3:14" ht="12.75">
      <c r="C52" s="1" t="s">
        <v>10</v>
      </c>
      <c r="D52" s="2">
        <v>6000</v>
      </c>
      <c r="E52" s="1" t="s">
        <v>29</v>
      </c>
      <c r="F52" s="2">
        <v>11999</v>
      </c>
      <c r="H52" s="3">
        <v>16233</v>
      </c>
      <c r="K52" s="3">
        <v>28352639</v>
      </c>
      <c r="N52" s="3">
        <v>1746</v>
      </c>
    </row>
    <row r="53" spans="3:14" ht="12.75">
      <c r="C53" s="1" t="s">
        <v>10</v>
      </c>
      <c r="D53" s="2">
        <v>12000</v>
      </c>
      <c r="E53" s="1" t="s">
        <v>29</v>
      </c>
      <c r="F53" s="2">
        <v>23999</v>
      </c>
      <c r="H53" s="3">
        <v>61086</v>
      </c>
      <c r="K53" s="3">
        <v>107127875</v>
      </c>
      <c r="N53" s="3">
        <v>1753</v>
      </c>
    </row>
    <row r="54" spans="3:14" ht="12.75">
      <c r="C54" s="1" t="s">
        <v>10</v>
      </c>
      <c r="D54" s="2">
        <v>24000</v>
      </c>
      <c r="E54" s="1" t="s">
        <v>29</v>
      </c>
      <c r="F54" s="2">
        <v>29999</v>
      </c>
      <c r="H54" s="3">
        <v>42111</v>
      </c>
      <c r="K54" s="3">
        <v>73503722</v>
      </c>
      <c r="N54" s="3">
        <v>1745</v>
      </c>
    </row>
    <row r="55" spans="3:14" ht="12.75">
      <c r="C55" s="1" t="s">
        <v>10</v>
      </c>
      <c r="D55" s="2">
        <v>30000</v>
      </c>
      <c r="E55" s="1" t="s">
        <v>29</v>
      </c>
      <c r="F55" s="2">
        <v>41999</v>
      </c>
      <c r="H55" s="3">
        <v>83798</v>
      </c>
      <c r="K55" s="3">
        <v>145653350</v>
      </c>
      <c r="N55" s="3">
        <v>1738</v>
      </c>
    </row>
    <row r="56" spans="3:14" ht="12.75">
      <c r="C56" s="1" t="s">
        <v>10</v>
      </c>
      <c r="D56" s="2">
        <v>42000</v>
      </c>
      <c r="E56" s="1" t="s">
        <v>29</v>
      </c>
      <c r="F56" s="2">
        <v>59999</v>
      </c>
      <c r="H56" s="3">
        <v>103670</v>
      </c>
      <c r="K56" s="3">
        <v>178450861</v>
      </c>
      <c r="N56" s="3">
        <v>1721</v>
      </c>
    </row>
    <row r="57" spans="3:14" ht="12.75">
      <c r="C57" s="1" t="s">
        <v>10</v>
      </c>
      <c r="D57" s="2">
        <v>60000</v>
      </c>
      <c r="E57" s="2"/>
      <c r="F57" s="6" t="s">
        <v>11</v>
      </c>
      <c r="H57" s="3">
        <v>109406</v>
      </c>
      <c r="K57" s="3">
        <v>182867207</v>
      </c>
      <c r="N57" s="3">
        <v>1671</v>
      </c>
    </row>
    <row r="58" spans="2:14" ht="12.75">
      <c r="B58" t="s">
        <v>19</v>
      </c>
      <c r="H58" s="3">
        <v>140973</v>
      </c>
      <c r="K58" s="3">
        <v>235972069</v>
      </c>
      <c r="N58" s="3">
        <v>1673</v>
      </c>
    </row>
    <row r="59" spans="1:14" ht="12.75">
      <c r="A59" t="s">
        <v>12</v>
      </c>
      <c r="H59" s="3">
        <v>89375</v>
      </c>
      <c r="K59" s="3">
        <v>262092655</v>
      </c>
      <c r="N59" s="3">
        <v>2932</v>
      </c>
    </row>
    <row r="60" spans="1:14" ht="12.75">
      <c r="A60" s="8" t="s">
        <v>13</v>
      </c>
      <c r="B60" s="8"/>
      <c r="C60" s="8"/>
      <c r="D60" s="8"/>
      <c r="E60" s="8"/>
      <c r="F60" s="8"/>
      <c r="N60" s="4"/>
    </row>
    <row r="61" spans="1:14" ht="12.75">
      <c r="A61" t="s">
        <v>14</v>
      </c>
      <c r="H61" s="3">
        <f>SUM(H51:H60)</f>
        <v>660899</v>
      </c>
      <c r="K61" s="4">
        <f>SUM(K51:K60)</f>
        <v>1239171321</v>
      </c>
      <c r="L61" s="4"/>
      <c r="M61" s="4"/>
      <c r="N61" s="4">
        <v>1875</v>
      </c>
    </row>
    <row r="62" spans="1:14" ht="12.75">
      <c r="A62" t="s">
        <v>15</v>
      </c>
      <c r="H62" s="3">
        <v>67781</v>
      </c>
      <c r="K62" s="3">
        <v>115127747</v>
      </c>
      <c r="N62" s="3">
        <v>1698</v>
      </c>
    </row>
    <row r="63" spans="1:14" ht="12.75">
      <c r="A63" t="s">
        <v>16</v>
      </c>
      <c r="H63" s="3">
        <v>57065</v>
      </c>
      <c r="K63" s="3">
        <v>103460386</v>
      </c>
      <c r="N63" s="3">
        <v>1813</v>
      </c>
    </row>
    <row r="65" ht="12.75">
      <c r="B65" s="5" t="s">
        <v>23</v>
      </c>
    </row>
  </sheetData>
  <mergeCells count="24">
    <mergeCell ref="A60:F60"/>
    <mergeCell ref="A46:O46"/>
    <mergeCell ref="J48:L48"/>
    <mergeCell ref="M48:O48"/>
    <mergeCell ref="G49:I49"/>
    <mergeCell ref="J49:L49"/>
    <mergeCell ref="M49:O49"/>
    <mergeCell ref="G28:I28"/>
    <mergeCell ref="J28:L28"/>
    <mergeCell ref="M28:O28"/>
    <mergeCell ref="A39:F39"/>
    <mergeCell ref="A19:F19"/>
    <mergeCell ref="A25:O25"/>
    <mergeCell ref="J27:L27"/>
    <mergeCell ref="M27:O27"/>
    <mergeCell ref="J8:L8"/>
    <mergeCell ref="M8:O8"/>
    <mergeCell ref="G9:I9"/>
    <mergeCell ref="J9:L9"/>
    <mergeCell ref="M9:O9"/>
    <mergeCell ref="A1:O1"/>
    <mergeCell ref="A2:O2"/>
    <mergeCell ref="A4:O4"/>
    <mergeCell ref="A6:O6"/>
  </mergeCells>
  <printOptions/>
  <pageMargins left="1.58" right="0.75" top="0.51" bottom="1" header="0.58" footer="0.5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5"/>
  <sheetViews>
    <sheetView zoomScale="85" zoomScaleNormal="85" workbookViewId="0" topLeftCell="A1">
      <selection activeCell="D3" sqref="D3"/>
    </sheetView>
  </sheetViews>
  <sheetFormatPr defaultColWidth="9.140625" defaultRowHeight="12.75"/>
  <cols>
    <col min="1" max="2" width="3.7109375" style="0" customWidth="1"/>
    <col min="3" max="3" width="2.28125" style="0" customWidth="1"/>
    <col min="5" max="5" width="2.7109375" style="0" customWidth="1"/>
    <col min="6" max="6" width="7.7109375" style="0" customWidth="1"/>
    <col min="7" max="7" width="1.7109375" style="0" customWidth="1"/>
    <col min="8" max="8" width="11.7109375" style="0" customWidth="1"/>
    <col min="9" max="9" width="3.7109375" style="0" customWidth="1"/>
    <col min="10" max="10" width="1.7109375" style="0" customWidth="1"/>
    <col min="11" max="11" width="16.7109375" style="0" customWidth="1"/>
    <col min="12" max="12" width="3.7109375" style="0" customWidth="1"/>
    <col min="13" max="13" width="2.7109375" style="0" customWidth="1"/>
    <col min="14" max="14" width="9.28125" style="0" bestFit="1" customWidth="1"/>
    <col min="15" max="15" width="3.7109375" style="0" customWidth="1"/>
    <col min="19" max="19" width="15.8515625" style="0" customWidth="1"/>
  </cols>
  <sheetData>
    <row r="1" spans="1:15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>
      <c r="A2" s="7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4" spans="1:15" ht="12.75">
      <c r="A4" s="8" t="s">
        <v>28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6" spans="1:15" ht="12.75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8" spans="10:15" ht="12.75">
      <c r="J8" s="7" t="s">
        <v>3</v>
      </c>
      <c r="K8" s="7"/>
      <c r="L8" s="7"/>
      <c r="M8" s="7" t="s">
        <v>4</v>
      </c>
      <c r="N8" s="7"/>
      <c r="O8" s="7"/>
    </row>
    <row r="9" spans="1:15" ht="12.75">
      <c r="A9" t="s">
        <v>5</v>
      </c>
      <c r="G9" s="7" t="s">
        <v>6</v>
      </c>
      <c r="H9" s="7"/>
      <c r="I9" s="7"/>
      <c r="J9" s="7" t="s">
        <v>7</v>
      </c>
      <c r="K9" s="7"/>
      <c r="L9" s="7"/>
      <c r="M9" s="7" t="s">
        <v>8</v>
      </c>
      <c r="N9" s="7"/>
      <c r="O9" s="7"/>
    </row>
    <row r="10" spans="2:19" ht="12.75">
      <c r="B10" t="s">
        <v>9</v>
      </c>
      <c r="Q10" s="3"/>
      <c r="S10" s="3"/>
    </row>
    <row r="11" spans="3:19" ht="12.75">
      <c r="C11" s="1" t="s">
        <v>10</v>
      </c>
      <c r="D11">
        <v>0</v>
      </c>
      <c r="E11" s="1" t="s">
        <v>29</v>
      </c>
      <c r="F11" s="2">
        <v>5999</v>
      </c>
      <c r="H11" s="3">
        <v>19312</v>
      </c>
      <c r="K11" s="4">
        <v>18752039</v>
      </c>
      <c r="L11" s="4"/>
      <c r="M11" s="4"/>
      <c r="N11" s="4">
        <v>971</v>
      </c>
      <c r="Q11" s="3"/>
      <c r="S11" s="3"/>
    </row>
    <row r="12" spans="3:19" ht="12.75">
      <c r="C12" s="1" t="s">
        <v>10</v>
      </c>
      <c r="D12" s="2">
        <v>6000</v>
      </c>
      <c r="E12" s="1" t="s">
        <v>29</v>
      </c>
      <c r="F12" s="2">
        <v>11999</v>
      </c>
      <c r="H12" s="3">
        <v>24312</v>
      </c>
      <c r="K12" s="3">
        <v>22175443</v>
      </c>
      <c r="N12" s="3">
        <v>912</v>
      </c>
      <c r="Q12" s="3"/>
      <c r="S12" s="3"/>
    </row>
    <row r="13" spans="3:19" ht="12.75">
      <c r="C13" s="1" t="s">
        <v>10</v>
      </c>
      <c r="D13" s="2">
        <v>12000</v>
      </c>
      <c r="E13" s="1" t="s">
        <v>29</v>
      </c>
      <c r="F13" s="2">
        <v>23999</v>
      </c>
      <c r="H13" s="3">
        <v>78442</v>
      </c>
      <c r="K13" s="3">
        <v>70987606</v>
      </c>
      <c r="N13" s="3">
        <v>904</v>
      </c>
      <c r="Q13" s="3"/>
      <c r="S13" s="3"/>
    </row>
    <row r="14" spans="3:19" ht="12.75">
      <c r="C14" s="1" t="s">
        <v>10</v>
      </c>
      <c r="D14" s="2">
        <v>24000</v>
      </c>
      <c r="E14" s="1" t="s">
        <v>29</v>
      </c>
      <c r="F14" s="2">
        <v>29999</v>
      </c>
      <c r="H14" s="3">
        <v>35841</v>
      </c>
      <c r="K14" s="3">
        <v>32779358</v>
      </c>
      <c r="N14" s="3">
        <v>914</v>
      </c>
      <c r="Q14" s="3"/>
      <c r="S14" s="3"/>
    </row>
    <row r="15" spans="3:19" ht="12.75">
      <c r="C15" s="1" t="s">
        <v>10</v>
      </c>
      <c r="D15" s="2">
        <v>30000</v>
      </c>
      <c r="E15" s="1" t="s">
        <v>29</v>
      </c>
      <c r="F15" s="2">
        <v>41999</v>
      </c>
      <c r="H15" s="3">
        <v>45001</v>
      </c>
      <c r="K15" s="3">
        <v>40942541</v>
      </c>
      <c r="N15" s="3">
        <v>909</v>
      </c>
      <c r="Q15" s="3"/>
      <c r="S15" s="3"/>
    </row>
    <row r="16" spans="3:19" ht="12.75">
      <c r="C16" s="1" t="s">
        <v>10</v>
      </c>
      <c r="D16" s="2">
        <v>42000</v>
      </c>
      <c r="E16" s="1" t="s">
        <v>29</v>
      </c>
      <c r="F16" s="2">
        <v>59999</v>
      </c>
      <c r="H16" s="3">
        <v>23452</v>
      </c>
      <c r="K16" s="3">
        <v>21759838</v>
      </c>
      <c r="N16" s="3">
        <v>927</v>
      </c>
      <c r="Q16" s="3"/>
      <c r="S16" s="3"/>
    </row>
    <row r="17" spans="3:19" ht="12.75">
      <c r="C17" s="1" t="s">
        <v>10</v>
      </c>
      <c r="D17" s="2">
        <v>60000</v>
      </c>
      <c r="E17" s="2"/>
      <c r="F17" s="6" t="s">
        <v>11</v>
      </c>
      <c r="H17" s="3">
        <v>4329</v>
      </c>
      <c r="K17" s="3">
        <v>4708761</v>
      </c>
      <c r="N17" s="3">
        <v>1087</v>
      </c>
      <c r="Q17" s="3"/>
      <c r="S17" s="3"/>
    </row>
    <row r="18" spans="2:14" ht="12.75">
      <c r="B18" t="s">
        <v>19</v>
      </c>
      <c r="H18" s="3">
        <v>175295</v>
      </c>
      <c r="K18" s="3">
        <v>132263684</v>
      </c>
      <c r="N18" s="3">
        <v>754</v>
      </c>
    </row>
    <row r="19" spans="1:19" ht="12.75">
      <c r="A19" s="8" t="s">
        <v>13</v>
      </c>
      <c r="B19" s="8"/>
      <c r="C19" s="8"/>
      <c r="D19" s="8"/>
      <c r="E19" s="8"/>
      <c r="F19" s="8"/>
      <c r="N19" s="3"/>
      <c r="Q19" s="3"/>
      <c r="S19" s="3"/>
    </row>
    <row r="20" spans="1:19" ht="12.75">
      <c r="A20" t="s">
        <v>14</v>
      </c>
      <c r="H20" s="3">
        <f>SUM(H11:H19)</f>
        <v>405984</v>
      </c>
      <c r="K20" s="4">
        <f>SUM(K11:K19)</f>
        <v>344369270</v>
      </c>
      <c r="L20" s="4"/>
      <c r="M20" s="4"/>
      <c r="N20" s="4">
        <v>848</v>
      </c>
      <c r="Q20" s="3"/>
      <c r="S20" s="3"/>
    </row>
    <row r="21" spans="1:19" ht="12.75">
      <c r="A21" t="s">
        <v>15</v>
      </c>
      <c r="H21" s="3">
        <v>76898</v>
      </c>
      <c r="K21" s="3">
        <v>54822444</v>
      </c>
      <c r="N21" s="3">
        <v>712</v>
      </c>
      <c r="Q21" s="3"/>
      <c r="S21" s="3"/>
    </row>
    <row r="22" spans="1:19" ht="12.75">
      <c r="A22" t="s">
        <v>16</v>
      </c>
      <c r="H22" s="3">
        <v>91655</v>
      </c>
      <c r="K22" s="3">
        <v>72028394</v>
      </c>
      <c r="N22" s="3">
        <v>785</v>
      </c>
      <c r="Q22" s="3"/>
      <c r="S22" s="3"/>
    </row>
    <row r="23" spans="17:19" ht="12.75">
      <c r="Q23" s="3"/>
      <c r="S23" s="3"/>
    </row>
    <row r="24" spans="17:19" ht="12.75">
      <c r="Q24" s="3"/>
      <c r="S24" s="3"/>
    </row>
    <row r="25" spans="1:19" ht="12.75">
      <c r="A25" s="8" t="s">
        <v>17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3"/>
      <c r="S25" s="3"/>
    </row>
    <row r="26" spans="17:19" ht="12.75">
      <c r="Q26" s="3"/>
      <c r="S26" s="3"/>
    </row>
    <row r="27" spans="10:19" ht="12.75">
      <c r="J27" s="7" t="s">
        <v>3</v>
      </c>
      <c r="K27" s="7"/>
      <c r="L27" s="7"/>
      <c r="M27" s="7" t="s">
        <v>4</v>
      </c>
      <c r="N27" s="7"/>
      <c r="O27" s="7"/>
      <c r="Q27" s="3"/>
      <c r="S27" s="3"/>
    </row>
    <row r="28" spans="1:19" ht="12.75">
      <c r="A28" t="s">
        <v>5</v>
      </c>
      <c r="G28" s="7" t="s">
        <v>6</v>
      </c>
      <c r="H28" s="7"/>
      <c r="I28" s="7"/>
      <c r="J28" s="7" t="s">
        <v>18</v>
      </c>
      <c r="K28" s="7"/>
      <c r="L28" s="7"/>
      <c r="M28" s="7" t="s">
        <v>18</v>
      </c>
      <c r="N28" s="7"/>
      <c r="O28" s="7"/>
      <c r="Q28" s="3"/>
      <c r="S28" s="3"/>
    </row>
    <row r="29" spans="2:19" ht="12.75">
      <c r="B29" t="s">
        <v>9</v>
      </c>
      <c r="Q29" s="3"/>
      <c r="S29" s="3"/>
    </row>
    <row r="30" spans="3:19" ht="12.75">
      <c r="C30" s="1" t="s">
        <v>10</v>
      </c>
      <c r="D30">
        <v>0</v>
      </c>
      <c r="E30" s="1" t="s">
        <v>29</v>
      </c>
      <c r="F30" s="2">
        <v>5999</v>
      </c>
      <c r="H30" s="3">
        <v>9659</v>
      </c>
      <c r="K30" s="4">
        <v>13633222</v>
      </c>
      <c r="L30" s="4"/>
      <c r="M30" s="4"/>
      <c r="N30" s="4">
        <v>1411</v>
      </c>
      <c r="Q30" s="3"/>
      <c r="S30" s="3"/>
    </row>
    <row r="31" spans="3:19" ht="12.75">
      <c r="C31" s="1" t="s">
        <v>10</v>
      </c>
      <c r="D31" s="2">
        <v>6000</v>
      </c>
      <c r="E31" s="1" t="s">
        <v>29</v>
      </c>
      <c r="F31" s="2">
        <v>11999</v>
      </c>
      <c r="H31" s="3">
        <v>11503</v>
      </c>
      <c r="K31" s="3">
        <v>15639228</v>
      </c>
      <c r="N31" s="3">
        <v>1359</v>
      </c>
      <c r="Q31" s="3"/>
      <c r="S31" s="3"/>
    </row>
    <row r="32" spans="3:14" ht="12.75">
      <c r="C32" s="1" t="s">
        <v>10</v>
      </c>
      <c r="D32" s="2">
        <v>12000</v>
      </c>
      <c r="E32" s="1" t="s">
        <v>29</v>
      </c>
      <c r="F32" s="2">
        <v>23999</v>
      </c>
      <c r="H32" s="3">
        <v>37827</v>
      </c>
      <c r="K32" s="3">
        <v>52628491</v>
      </c>
      <c r="N32" s="3">
        <v>1391</v>
      </c>
    </row>
    <row r="33" spans="3:19" ht="12.75">
      <c r="C33" s="1" t="s">
        <v>10</v>
      </c>
      <c r="D33" s="2">
        <v>24000</v>
      </c>
      <c r="E33" s="1" t="s">
        <v>29</v>
      </c>
      <c r="F33" s="2">
        <v>29999</v>
      </c>
      <c r="H33" s="3">
        <v>22337</v>
      </c>
      <c r="K33" s="3">
        <v>31245888</v>
      </c>
      <c r="N33" s="3">
        <v>1398</v>
      </c>
      <c r="Q33" s="3"/>
      <c r="S33" s="3"/>
    </row>
    <row r="34" spans="3:19" ht="12.75">
      <c r="C34" s="1" t="s">
        <v>10</v>
      </c>
      <c r="D34" s="2">
        <v>30000</v>
      </c>
      <c r="E34" s="1" t="s">
        <v>29</v>
      </c>
      <c r="F34" s="2">
        <v>41999</v>
      </c>
      <c r="H34" s="3">
        <v>38230</v>
      </c>
      <c r="K34" s="3">
        <v>53302029</v>
      </c>
      <c r="N34" s="3">
        <v>1394</v>
      </c>
      <c r="Q34" s="3"/>
      <c r="S34" s="3"/>
    </row>
    <row r="35" spans="3:19" ht="12.75">
      <c r="C35" s="1" t="s">
        <v>10</v>
      </c>
      <c r="D35" s="2">
        <v>42000</v>
      </c>
      <c r="E35" s="1" t="s">
        <v>29</v>
      </c>
      <c r="F35" s="2">
        <v>59999</v>
      </c>
      <c r="H35" s="3">
        <v>42789</v>
      </c>
      <c r="K35" s="3">
        <v>58123927</v>
      </c>
      <c r="N35" s="3">
        <v>1358</v>
      </c>
      <c r="Q35" s="3"/>
      <c r="S35" s="3"/>
    </row>
    <row r="36" spans="3:19" ht="12.75">
      <c r="C36" s="1" t="s">
        <v>10</v>
      </c>
      <c r="D36" s="2">
        <v>60000</v>
      </c>
      <c r="E36" s="2"/>
      <c r="F36" s="6" t="s">
        <v>11</v>
      </c>
      <c r="H36" s="3">
        <v>31517</v>
      </c>
      <c r="K36" s="3">
        <v>39765000</v>
      </c>
      <c r="N36" s="3">
        <v>1261</v>
      </c>
      <c r="Q36" s="3"/>
      <c r="S36" s="3"/>
    </row>
    <row r="37" spans="2:19" ht="12.75">
      <c r="B37" t="s">
        <v>19</v>
      </c>
      <c r="H37" s="3">
        <v>51348</v>
      </c>
      <c r="K37" s="3">
        <v>78120087</v>
      </c>
      <c r="N37" s="3">
        <v>1521</v>
      </c>
      <c r="Q37" s="3"/>
      <c r="S37" s="3"/>
    </row>
    <row r="38" spans="1:19" ht="12.75">
      <c r="A38" t="s">
        <v>12</v>
      </c>
      <c r="H38" s="3">
        <v>14837</v>
      </c>
      <c r="K38" s="3">
        <v>35082927</v>
      </c>
      <c r="N38" s="3">
        <v>2364</v>
      </c>
      <c r="Q38" s="3"/>
      <c r="S38" s="3"/>
    </row>
    <row r="39" spans="1:19" ht="12.75">
      <c r="A39" s="8" t="s">
        <v>13</v>
      </c>
      <c r="B39" s="8"/>
      <c r="C39" s="8"/>
      <c r="D39" s="8"/>
      <c r="E39" s="8"/>
      <c r="F39" s="8"/>
      <c r="N39" s="3"/>
      <c r="Q39" s="3"/>
      <c r="S39" s="3"/>
    </row>
    <row r="40" spans="1:19" ht="12.75">
      <c r="A40" t="s">
        <v>14</v>
      </c>
      <c r="H40" s="3">
        <f>SUM(H30:H39)</f>
        <v>260047</v>
      </c>
      <c r="K40" s="4">
        <f>SUM(K30:K39)</f>
        <v>377540799</v>
      </c>
      <c r="L40" s="4"/>
      <c r="M40" s="4"/>
      <c r="N40" s="4">
        <v>1452</v>
      </c>
      <c r="Q40" s="3"/>
      <c r="S40" s="3"/>
    </row>
    <row r="41" spans="1:19" ht="12.75">
      <c r="A41" t="s">
        <v>15</v>
      </c>
      <c r="H41" s="3">
        <v>33237</v>
      </c>
      <c r="K41" s="3">
        <v>50507955</v>
      </c>
      <c r="N41" s="3">
        <v>1519</v>
      </c>
      <c r="Q41" s="3"/>
      <c r="S41" s="3"/>
    </row>
    <row r="42" spans="1:19" ht="12.75">
      <c r="A42" t="s">
        <v>16</v>
      </c>
      <c r="H42" s="3">
        <v>32240</v>
      </c>
      <c r="K42" s="3">
        <v>48511490</v>
      </c>
      <c r="N42" s="3">
        <v>1504</v>
      </c>
      <c r="Q42" s="3"/>
      <c r="S42" s="3"/>
    </row>
    <row r="43" spans="17:19" ht="12.75">
      <c r="Q43" s="3"/>
      <c r="S43" s="3"/>
    </row>
    <row r="44" spans="17:19" ht="12.75">
      <c r="Q44" s="3"/>
      <c r="S44" s="3"/>
    </row>
    <row r="45" spans="17:19" ht="12.75">
      <c r="Q45" s="3"/>
      <c r="S45" s="3"/>
    </row>
    <row r="46" spans="1:15" ht="12.75">
      <c r="A46" s="8" t="s">
        <v>20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7:19" ht="12.75">
      <c r="Q47" s="3"/>
      <c r="S47" s="3"/>
    </row>
    <row r="48" spans="10:19" ht="12.75">
      <c r="J48" s="7" t="s">
        <v>3</v>
      </c>
      <c r="K48" s="7"/>
      <c r="L48" s="7"/>
      <c r="M48" s="7" t="s">
        <v>4</v>
      </c>
      <c r="N48" s="7"/>
      <c r="O48" s="7"/>
      <c r="Q48" s="3"/>
      <c r="S48" s="3"/>
    </row>
    <row r="49" spans="1:19" ht="12.75">
      <c r="A49" t="s">
        <v>5</v>
      </c>
      <c r="G49" s="7" t="s">
        <v>6</v>
      </c>
      <c r="H49" s="7"/>
      <c r="I49" s="7"/>
      <c r="J49" s="7" t="s">
        <v>21</v>
      </c>
      <c r="K49" s="7"/>
      <c r="L49" s="7"/>
      <c r="M49" s="7" t="s">
        <v>22</v>
      </c>
      <c r="N49" s="7"/>
      <c r="O49" s="7"/>
      <c r="Q49" s="3"/>
      <c r="S49" s="3"/>
    </row>
    <row r="50" ht="12.75">
      <c r="B50" t="s">
        <v>9</v>
      </c>
    </row>
    <row r="51" spans="3:14" ht="12.75">
      <c r="C51" s="1" t="s">
        <v>10</v>
      </c>
      <c r="D51">
        <v>0</v>
      </c>
      <c r="E51" s="1" t="s">
        <v>29</v>
      </c>
      <c r="F51" s="2">
        <v>5999</v>
      </c>
      <c r="H51" s="3">
        <v>8001</v>
      </c>
      <c r="K51" s="4">
        <v>14080638</v>
      </c>
      <c r="L51" s="4"/>
      <c r="M51" s="4"/>
      <c r="N51" s="4">
        <v>1760</v>
      </c>
    </row>
    <row r="52" spans="3:14" ht="12.75">
      <c r="C52" s="1" t="s">
        <v>10</v>
      </c>
      <c r="D52" s="2">
        <v>6000</v>
      </c>
      <c r="E52" s="1" t="s">
        <v>29</v>
      </c>
      <c r="F52" s="2">
        <v>11999</v>
      </c>
      <c r="H52" s="3">
        <v>8315</v>
      </c>
      <c r="K52" s="3">
        <v>14513317</v>
      </c>
      <c r="N52" s="3">
        <v>1745</v>
      </c>
    </row>
    <row r="53" spans="3:14" ht="12.75">
      <c r="C53" s="1" t="s">
        <v>10</v>
      </c>
      <c r="D53" s="2">
        <v>12000</v>
      </c>
      <c r="E53" s="1" t="s">
        <v>29</v>
      </c>
      <c r="F53" s="2">
        <v>23999</v>
      </c>
      <c r="H53" s="3">
        <v>31389</v>
      </c>
      <c r="K53" s="3">
        <v>54679075</v>
      </c>
      <c r="N53" s="3">
        <v>1741</v>
      </c>
    </row>
    <row r="54" spans="3:14" ht="12.75">
      <c r="C54" s="1" t="s">
        <v>10</v>
      </c>
      <c r="D54" s="2">
        <v>24000</v>
      </c>
      <c r="E54" s="1" t="s">
        <v>29</v>
      </c>
      <c r="F54" s="2">
        <v>29999</v>
      </c>
      <c r="H54" s="3">
        <v>21091</v>
      </c>
      <c r="K54" s="3">
        <v>36357042</v>
      </c>
      <c r="N54" s="3">
        <v>1723</v>
      </c>
    </row>
    <row r="55" spans="3:14" ht="12.75">
      <c r="C55" s="1" t="s">
        <v>10</v>
      </c>
      <c r="D55" s="2">
        <v>30000</v>
      </c>
      <c r="E55" s="1" t="s">
        <v>29</v>
      </c>
      <c r="F55" s="2">
        <v>41999</v>
      </c>
      <c r="H55" s="3">
        <v>40109</v>
      </c>
      <c r="K55" s="3">
        <v>68228977</v>
      </c>
      <c r="N55" s="3">
        <v>1701</v>
      </c>
    </row>
    <row r="56" spans="3:14" ht="12.75">
      <c r="C56" s="1" t="s">
        <v>10</v>
      </c>
      <c r="D56" s="2">
        <v>42000</v>
      </c>
      <c r="E56" s="1" t="s">
        <v>29</v>
      </c>
      <c r="F56" s="2">
        <v>59999</v>
      </c>
      <c r="H56" s="3">
        <v>44702</v>
      </c>
      <c r="K56" s="3">
        <v>75190898</v>
      </c>
      <c r="N56" s="3">
        <v>1682</v>
      </c>
    </row>
    <row r="57" spans="3:14" ht="12.75">
      <c r="C57" s="1" t="s">
        <v>10</v>
      </c>
      <c r="D57" s="2">
        <v>60000</v>
      </c>
      <c r="E57" s="2"/>
      <c r="F57" s="6" t="s">
        <v>11</v>
      </c>
      <c r="H57" s="3">
        <v>30841</v>
      </c>
      <c r="K57" s="3">
        <v>49253185</v>
      </c>
      <c r="N57" s="3">
        <v>1597</v>
      </c>
    </row>
    <row r="58" spans="2:14" ht="12.75">
      <c r="B58" t="s">
        <v>19</v>
      </c>
      <c r="H58" s="3">
        <v>84329</v>
      </c>
      <c r="K58" s="3">
        <v>147861944</v>
      </c>
      <c r="N58" s="3">
        <v>1753</v>
      </c>
    </row>
    <row r="59" spans="1:14" ht="12.75">
      <c r="A59" t="s">
        <v>12</v>
      </c>
      <c r="H59" s="3">
        <v>42231</v>
      </c>
      <c r="K59" s="3">
        <v>109947931</v>
      </c>
      <c r="N59" s="3">
        <v>2603</v>
      </c>
    </row>
    <row r="60" spans="1:14" ht="12.75">
      <c r="A60" s="8" t="s">
        <v>13</v>
      </c>
      <c r="B60" s="8"/>
      <c r="C60" s="8"/>
      <c r="D60" s="8"/>
      <c r="E60" s="8"/>
      <c r="F60" s="8"/>
      <c r="N60" s="3"/>
    </row>
    <row r="61" spans="1:14" ht="12.75">
      <c r="A61" t="s">
        <v>14</v>
      </c>
      <c r="H61" s="3">
        <f>SUM(H51:H60)</f>
        <v>311008</v>
      </c>
      <c r="K61" s="4">
        <f>SUM(K51:K60)</f>
        <v>570113007</v>
      </c>
      <c r="L61" s="4"/>
      <c r="M61" s="4"/>
      <c r="N61" s="4">
        <v>1833</v>
      </c>
    </row>
    <row r="62" spans="1:14" ht="12.75">
      <c r="A62" t="s">
        <v>15</v>
      </c>
      <c r="H62" s="3">
        <v>45835</v>
      </c>
      <c r="K62" s="3">
        <v>80213083</v>
      </c>
      <c r="N62" s="3">
        <v>1750</v>
      </c>
    </row>
    <row r="63" spans="1:14" ht="12.75">
      <c r="A63" t="s">
        <v>16</v>
      </c>
      <c r="H63" s="3">
        <v>33165</v>
      </c>
      <c r="K63" s="3">
        <v>61531096</v>
      </c>
      <c r="N63" s="3">
        <v>1855</v>
      </c>
    </row>
    <row r="65" ht="12.75">
      <c r="B65" s="5" t="s">
        <v>23</v>
      </c>
    </row>
  </sheetData>
  <mergeCells count="24">
    <mergeCell ref="A60:F60"/>
    <mergeCell ref="A46:O46"/>
    <mergeCell ref="J48:L48"/>
    <mergeCell ref="M48:O48"/>
    <mergeCell ref="G49:I49"/>
    <mergeCell ref="J49:L49"/>
    <mergeCell ref="M49:O49"/>
    <mergeCell ref="G28:I28"/>
    <mergeCell ref="J28:L28"/>
    <mergeCell ref="M28:O28"/>
    <mergeCell ref="A39:F39"/>
    <mergeCell ref="A19:F19"/>
    <mergeCell ref="A25:O25"/>
    <mergeCell ref="J27:L27"/>
    <mergeCell ref="M27:O27"/>
    <mergeCell ref="J8:L8"/>
    <mergeCell ref="M8:O8"/>
    <mergeCell ref="G9:I9"/>
    <mergeCell ref="J9:L9"/>
    <mergeCell ref="M9:O9"/>
    <mergeCell ref="A1:O1"/>
    <mergeCell ref="A2:O2"/>
    <mergeCell ref="A4:O4"/>
    <mergeCell ref="A6:O6"/>
  </mergeCells>
  <printOptions/>
  <pageMargins left="1.74" right="1" top="0.56" bottom="1" header="0.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5"/>
  <sheetViews>
    <sheetView zoomScale="85" zoomScaleNormal="85" workbookViewId="0" topLeftCell="A1">
      <selection activeCell="A4" sqref="A4:O4"/>
    </sheetView>
  </sheetViews>
  <sheetFormatPr defaultColWidth="9.140625" defaultRowHeight="12.75"/>
  <cols>
    <col min="1" max="2" width="3.7109375" style="0" customWidth="1"/>
    <col min="3" max="3" width="2.28125" style="0" customWidth="1"/>
    <col min="5" max="5" width="2.7109375" style="0" customWidth="1"/>
    <col min="6" max="6" width="7.7109375" style="0" customWidth="1"/>
    <col min="7" max="7" width="1.7109375" style="0" customWidth="1"/>
    <col min="8" max="8" width="11.7109375" style="0" customWidth="1"/>
    <col min="9" max="9" width="3.7109375" style="0" customWidth="1"/>
    <col min="10" max="10" width="1.7109375" style="0" customWidth="1"/>
    <col min="11" max="11" width="16.7109375" style="0" customWidth="1"/>
    <col min="12" max="12" width="3.7109375" style="0" customWidth="1"/>
    <col min="13" max="13" width="2.7109375" style="0" customWidth="1"/>
    <col min="14" max="14" width="9.28125" style="0" bestFit="1" customWidth="1"/>
    <col min="15" max="15" width="3.7109375" style="0" customWidth="1"/>
    <col min="19" max="19" width="16.7109375" style="0" customWidth="1"/>
  </cols>
  <sheetData>
    <row r="1" spans="1:15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>
      <c r="A2" s="7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4" spans="1:15" ht="12.75">
      <c r="A4" s="8" t="s">
        <v>27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6" spans="1:15" ht="12.75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8" spans="10:15" ht="12.75">
      <c r="J8" s="7" t="s">
        <v>3</v>
      </c>
      <c r="K8" s="7"/>
      <c r="L8" s="7"/>
      <c r="M8" s="7" t="s">
        <v>4</v>
      </c>
      <c r="N8" s="7"/>
      <c r="O8" s="7"/>
    </row>
    <row r="9" spans="1:15" ht="12.75">
      <c r="A9" t="s">
        <v>5</v>
      </c>
      <c r="G9" s="7" t="s">
        <v>6</v>
      </c>
      <c r="H9" s="7"/>
      <c r="I9" s="7"/>
      <c r="J9" s="7" t="s">
        <v>7</v>
      </c>
      <c r="K9" s="7"/>
      <c r="L9" s="7"/>
      <c r="M9" s="7" t="s">
        <v>8</v>
      </c>
      <c r="N9" s="7"/>
      <c r="O9" s="7"/>
    </row>
    <row r="10" ht="12.75">
      <c r="B10" t="s">
        <v>9</v>
      </c>
    </row>
    <row r="11" spans="3:14" ht="12.75">
      <c r="C11" s="1" t="s">
        <v>10</v>
      </c>
      <c r="D11">
        <v>0</v>
      </c>
      <c r="E11" s="1" t="s">
        <v>29</v>
      </c>
      <c r="F11" s="2">
        <v>5999</v>
      </c>
      <c r="H11" s="3">
        <v>10124</v>
      </c>
      <c r="K11" s="4">
        <v>4457077</v>
      </c>
      <c r="L11" s="4"/>
      <c r="M11" s="4"/>
      <c r="N11" s="4">
        <v>440</v>
      </c>
    </row>
    <row r="12" spans="3:19" ht="12.75">
      <c r="C12" s="1" t="s">
        <v>10</v>
      </c>
      <c r="D12" s="2">
        <v>6000</v>
      </c>
      <c r="E12" s="1" t="s">
        <v>29</v>
      </c>
      <c r="F12" s="2">
        <v>11999</v>
      </c>
      <c r="H12" s="3">
        <v>15442</v>
      </c>
      <c r="K12" s="3">
        <v>6751707</v>
      </c>
      <c r="N12" s="3">
        <v>437</v>
      </c>
      <c r="Q12" s="3"/>
      <c r="S12" s="3"/>
    </row>
    <row r="13" spans="3:19" ht="12.75">
      <c r="C13" s="1" t="s">
        <v>10</v>
      </c>
      <c r="D13" s="2">
        <v>12000</v>
      </c>
      <c r="E13" s="1" t="s">
        <v>29</v>
      </c>
      <c r="F13" s="2">
        <v>23999</v>
      </c>
      <c r="H13" s="3">
        <v>44761</v>
      </c>
      <c r="K13" s="3">
        <v>19555782</v>
      </c>
      <c r="N13" s="3">
        <v>436</v>
      </c>
      <c r="Q13" s="3"/>
      <c r="S13" s="3"/>
    </row>
    <row r="14" spans="3:19" ht="12.75">
      <c r="C14" s="1" t="s">
        <v>10</v>
      </c>
      <c r="D14" s="2">
        <v>24000</v>
      </c>
      <c r="E14" s="1" t="s">
        <v>29</v>
      </c>
      <c r="F14" s="2">
        <v>29999</v>
      </c>
      <c r="H14" s="3">
        <v>16633</v>
      </c>
      <c r="K14" s="3">
        <v>7126817</v>
      </c>
      <c r="N14" s="3">
        <v>428</v>
      </c>
      <c r="Q14" s="3"/>
      <c r="S14" s="3"/>
    </row>
    <row r="15" spans="3:19" ht="12.75">
      <c r="C15" s="1" t="s">
        <v>10</v>
      </c>
      <c r="D15" s="2">
        <v>30000</v>
      </c>
      <c r="E15" s="1" t="s">
        <v>29</v>
      </c>
      <c r="F15" s="2">
        <v>41999</v>
      </c>
      <c r="H15" s="3">
        <v>15112</v>
      </c>
      <c r="K15" s="3">
        <v>6659964</v>
      </c>
      <c r="N15" s="3">
        <v>440</v>
      </c>
      <c r="Q15" s="3"/>
      <c r="S15" s="3"/>
    </row>
    <row r="16" spans="3:19" ht="12.75">
      <c r="C16" s="1" t="s">
        <v>10</v>
      </c>
      <c r="D16" s="2">
        <v>42000</v>
      </c>
      <c r="E16" s="1" t="s">
        <v>29</v>
      </c>
      <c r="F16" s="2">
        <v>59999</v>
      </c>
      <c r="H16" s="3">
        <v>5123</v>
      </c>
      <c r="K16" s="3">
        <v>2496803</v>
      </c>
      <c r="N16" s="3">
        <v>487</v>
      </c>
      <c r="Q16" s="3"/>
      <c r="S16" s="3"/>
    </row>
    <row r="17" spans="3:19" ht="12.75">
      <c r="C17" s="1" t="s">
        <v>10</v>
      </c>
      <c r="D17" s="2">
        <v>60000</v>
      </c>
      <c r="E17" s="2"/>
      <c r="F17" s="6" t="s">
        <v>11</v>
      </c>
      <c r="H17" s="3">
        <v>617</v>
      </c>
      <c r="K17" s="3">
        <v>335652</v>
      </c>
      <c r="N17" s="3">
        <v>544</v>
      </c>
      <c r="Q17" s="3"/>
      <c r="S17" s="3"/>
    </row>
    <row r="18" spans="2:19" ht="12.75">
      <c r="B18" t="s">
        <v>19</v>
      </c>
      <c r="H18" s="3">
        <v>233778</v>
      </c>
      <c r="K18" s="3">
        <v>100214210</v>
      </c>
      <c r="N18" s="3">
        <v>428</v>
      </c>
      <c r="Q18" s="3"/>
      <c r="S18" s="3"/>
    </row>
    <row r="19" spans="1:19" ht="12.75">
      <c r="A19" s="8" t="s">
        <v>13</v>
      </c>
      <c r="B19" s="8"/>
      <c r="C19" s="8"/>
      <c r="D19" s="8"/>
      <c r="E19" s="8"/>
      <c r="F19" s="8"/>
      <c r="N19" s="3"/>
      <c r="Q19" s="3"/>
      <c r="S19" s="3"/>
    </row>
    <row r="20" spans="1:14" ht="12.75">
      <c r="A20" t="s">
        <v>14</v>
      </c>
      <c r="H20" s="3">
        <f>SUM(H11:H19)</f>
        <v>341590</v>
      </c>
      <c r="K20" s="4">
        <f>SUM(K11:K19)</f>
        <v>147598012</v>
      </c>
      <c r="L20" s="4"/>
      <c r="M20" s="4"/>
      <c r="N20" s="4">
        <v>432</v>
      </c>
    </row>
    <row r="21" spans="1:19" ht="12.75">
      <c r="A21" t="s">
        <v>15</v>
      </c>
      <c r="H21" s="3">
        <v>137950</v>
      </c>
      <c r="K21" s="3">
        <v>52018850</v>
      </c>
      <c r="N21" s="3">
        <v>377</v>
      </c>
      <c r="Q21" s="3"/>
      <c r="S21" s="3"/>
    </row>
    <row r="22" spans="1:19" ht="12.75">
      <c r="A22" t="s">
        <v>16</v>
      </c>
      <c r="H22" s="3">
        <v>114567</v>
      </c>
      <c r="K22" s="3">
        <v>48034594</v>
      </c>
      <c r="N22" s="3">
        <v>419</v>
      </c>
      <c r="Q22" s="3"/>
      <c r="S22" s="3"/>
    </row>
    <row r="23" spans="17:19" ht="12.75">
      <c r="Q23" s="3"/>
      <c r="S23" s="3"/>
    </row>
    <row r="24" spans="17:19" ht="12.75">
      <c r="Q24" s="3"/>
      <c r="S24" s="3"/>
    </row>
    <row r="25" spans="1:19" ht="12.75">
      <c r="A25" s="8" t="s">
        <v>17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3"/>
      <c r="S25" s="3"/>
    </row>
    <row r="26" spans="17:19" ht="12.75">
      <c r="Q26" s="3"/>
      <c r="S26" s="3"/>
    </row>
    <row r="27" spans="10:19" ht="12.75">
      <c r="J27" s="7" t="s">
        <v>3</v>
      </c>
      <c r="K27" s="7"/>
      <c r="L27" s="7"/>
      <c r="M27" s="7" t="s">
        <v>4</v>
      </c>
      <c r="N27" s="7"/>
      <c r="O27" s="7"/>
      <c r="Q27" s="3"/>
      <c r="S27" s="3"/>
    </row>
    <row r="28" spans="1:19" ht="12.75">
      <c r="A28" t="s">
        <v>5</v>
      </c>
      <c r="G28" s="7" t="s">
        <v>6</v>
      </c>
      <c r="H28" s="7"/>
      <c r="I28" s="7"/>
      <c r="J28" s="7" t="s">
        <v>18</v>
      </c>
      <c r="K28" s="7"/>
      <c r="L28" s="7"/>
      <c r="M28" s="7" t="s">
        <v>18</v>
      </c>
      <c r="N28" s="7"/>
      <c r="O28" s="7"/>
      <c r="Q28" s="3"/>
      <c r="S28" s="3"/>
    </row>
    <row r="29" spans="2:19" ht="12.75">
      <c r="B29" t="s">
        <v>9</v>
      </c>
      <c r="Q29" s="3"/>
      <c r="S29" s="3"/>
    </row>
    <row r="30" spans="3:19" ht="12.75">
      <c r="C30" s="1" t="s">
        <v>10</v>
      </c>
      <c r="D30">
        <v>0</v>
      </c>
      <c r="E30" s="1" t="s">
        <v>29</v>
      </c>
      <c r="F30" s="2">
        <v>5999</v>
      </c>
      <c r="H30" s="3">
        <v>3765</v>
      </c>
      <c r="K30" s="4">
        <v>4720169</v>
      </c>
      <c r="L30" s="4"/>
      <c r="M30" s="4"/>
      <c r="N30" s="4">
        <v>1254</v>
      </c>
      <c r="Q30" s="3"/>
      <c r="S30" s="3"/>
    </row>
    <row r="31" spans="3:19" ht="12.75">
      <c r="C31" s="1" t="s">
        <v>10</v>
      </c>
      <c r="D31" s="2">
        <v>6000</v>
      </c>
      <c r="E31" s="1" t="s">
        <v>29</v>
      </c>
      <c r="F31" s="2">
        <v>11999</v>
      </c>
      <c r="H31" s="3">
        <v>4836</v>
      </c>
      <c r="K31" s="3">
        <v>6463823</v>
      </c>
      <c r="N31" s="3">
        <v>1336</v>
      </c>
      <c r="Q31" s="3"/>
      <c r="S31" s="3"/>
    </row>
    <row r="32" spans="3:19" ht="12.75">
      <c r="C32" s="1" t="s">
        <v>10</v>
      </c>
      <c r="D32" s="2">
        <v>12000</v>
      </c>
      <c r="E32" s="1" t="s">
        <v>29</v>
      </c>
      <c r="F32" s="2">
        <v>23999</v>
      </c>
      <c r="H32" s="3">
        <v>13518</v>
      </c>
      <c r="K32" s="3">
        <v>18362053</v>
      </c>
      <c r="N32" s="3">
        <v>1358</v>
      </c>
      <c r="Q32" s="3"/>
      <c r="S32" s="3"/>
    </row>
    <row r="33" spans="3:19" ht="12.75">
      <c r="C33" s="1" t="s">
        <v>10</v>
      </c>
      <c r="D33" s="2">
        <v>24000</v>
      </c>
      <c r="E33" s="1" t="s">
        <v>29</v>
      </c>
      <c r="F33" s="2">
        <v>29999</v>
      </c>
      <c r="H33" s="3">
        <v>6633</v>
      </c>
      <c r="K33" s="3">
        <v>8860992</v>
      </c>
      <c r="N33" s="3">
        <v>1335</v>
      </c>
      <c r="Q33" s="3"/>
      <c r="S33" s="3"/>
    </row>
    <row r="34" spans="3:14" ht="12.75">
      <c r="C34" s="1" t="s">
        <v>10</v>
      </c>
      <c r="D34" s="2">
        <v>30000</v>
      </c>
      <c r="E34" s="1" t="s">
        <v>29</v>
      </c>
      <c r="F34" s="2">
        <v>41999</v>
      </c>
      <c r="H34" s="3">
        <v>9275</v>
      </c>
      <c r="K34" s="3">
        <v>12484799</v>
      </c>
      <c r="N34" s="3">
        <v>1346</v>
      </c>
    </row>
    <row r="35" spans="3:19" ht="12.75">
      <c r="C35" s="1" t="s">
        <v>10</v>
      </c>
      <c r="D35" s="2">
        <v>42000</v>
      </c>
      <c r="E35" s="1" t="s">
        <v>29</v>
      </c>
      <c r="F35" s="2">
        <v>59999</v>
      </c>
      <c r="H35" s="3">
        <v>7031</v>
      </c>
      <c r="K35" s="3">
        <v>8927502</v>
      </c>
      <c r="N35" s="3">
        <v>1269</v>
      </c>
      <c r="Q35" s="3"/>
      <c r="S35" s="3"/>
    </row>
    <row r="36" spans="3:19" ht="12.75">
      <c r="C36" s="1" t="s">
        <v>10</v>
      </c>
      <c r="D36" s="2">
        <v>60000</v>
      </c>
      <c r="E36" s="2"/>
      <c r="F36" s="6" t="s">
        <v>11</v>
      </c>
      <c r="H36" s="3">
        <v>2323</v>
      </c>
      <c r="K36" s="3">
        <v>2616809</v>
      </c>
      <c r="N36" s="3">
        <v>1126</v>
      </c>
      <c r="Q36" s="3"/>
      <c r="S36" s="3"/>
    </row>
    <row r="37" spans="2:19" ht="12.75">
      <c r="B37" t="s">
        <v>19</v>
      </c>
      <c r="H37" s="3">
        <v>58770</v>
      </c>
      <c r="K37" s="3">
        <v>89690505</v>
      </c>
      <c r="N37" s="3">
        <v>1526</v>
      </c>
      <c r="Q37" s="3"/>
      <c r="S37" s="3"/>
    </row>
    <row r="38" spans="1:19" ht="12.75">
      <c r="A38" t="s">
        <v>12</v>
      </c>
      <c r="H38" s="3">
        <v>28</v>
      </c>
      <c r="K38" s="3">
        <v>60568</v>
      </c>
      <c r="N38" s="3">
        <v>2163</v>
      </c>
      <c r="Q38" s="3"/>
      <c r="S38" s="3"/>
    </row>
    <row r="39" spans="1:19" ht="12.75">
      <c r="A39" s="8" t="s">
        <v>13</v>
      </c>
      <c r="B39" s="8"/>
      <c r="C39" s="8"/>
      <c r="D39" s="8"/>
      <c r="E39" s="8"/>
      <c r="F39" s="8"/>
      <c r="N39" s="3"/>
      <c r="Q39" s="3"/>
      <c r="S39" s="3"/>
    </row>
    <row r="40" spans="1:19" ht="12.75">
      <c r="A40" t="s">
        <v>14</v>
      </c>
      <c r="H40" s="3">
        <f>SUM(H30:H38)</f>
        <v>106179</v>
      </c>
      <c r="K40" s="4">
        <f>SUM(K30:K39)</f>
        <v>152187220</v>
      </c>
      <c r="L40" s="4"/>
      <c r="M40" s="4"/>
      <c r="N40" s="4">
        <v>1433</v>
      </c>
      <c r="Q40" s="3"/>
      <c r="S40" s="3"/>
    </row>
    <row r="41" spans="1:19" ht="12.75">
      <c r="A41" t="s">
        <v>15</v>
      </c>
      <c r="H41" s="3">
        <v>28407</v>
      </c>
      <c r="K41" s="3">
        <v>43380765</v>
      </c>
      <c r="N41" s="3">
        <v>1527</v>
      </c>
      <c r="Q41" s="3"/>
      <c r="S41" s="3"/>
    </row>
    <row r="42" spans="1:19" ht="12.75">
      <c r="A42" t="s">
        <v>16</v>
      </c>
      <c r="H42" s="3">
        <v>27964</v>
      </c>
      <c r="K42" s="3">
        <v>41010649</v>
      </c>
      <c r="N42" s="3">
        <v>1466</v>
      </c>
      <c r="Q42" s="3"/>
      <c r="S42" s="3"/>
    </row>
    <row r="43" spans="17:19" ht="12.75">
      <c r="Q43" s="3"/>
      <c r="S43" s="3"/>
    </row>
    <row r="44" spans="17:19" ht="12.75">
      <c r="Q44" s="3"/>
      <c r="S44" s="3"/>
    </row>
    <row r="45" spans="17:19" ht="12.75">
      <c r="Q45" s="3"/>
      <c r="S45" s="3"/>
    </row>
    <row r="46" spans="1:19" ht="12.75">
      <c r="A46" s="8" t="s">
        <v>20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Q46" s="3"/>
      <c r="S46" s="3"/>
    </row>
    <row r="47" spans="17:19" ht="12.75">
      <c r="Q47" s="3"/>
      <c r="S47" s="3"/>
    </row>
    <row r="48" spans="10:15" ht="12.75">
      <c r="J48" s="7" t="s">
        <v>3</v>
      </c>
      <c r="K48" s="7"/>
      <c r="L48" s="7"/>
      <c r="M48" s="7" t="s">
        <v>4</v>
      </c>
      <c r="N48" s="7"/>
      <c r="O48" s="7"/>
    </row>
    <row r="49" spans="1:19" ht="12.75">
      <c r="A49" t="s">
        <v>5</v>
      </c>
      <c r="G49" s="7" t="s">
        <v>6</v>
      </c>
      <c r="H49" s="7"/>
      <c r="I49" s="7"/>
      <c r="J49" s="7" t="s">
        <v>21</v>
      </c>
      <c r="K49" s="7"/>
      <c r="L49" s="7"/>
      <c r="M49" s="7" t="s">
        <v>22</v>
      </c>
      <c r="N49" s="7"/>
      <c r="O49" s="7"/>
      <c r="Q49" s="3"/>
      <c r="S49" s="3"/>
    </row>
    <row r="50" spans="2:19" ht="12.75">
      <c r="B50" t="s">
        <v>9</v>
      </c>
      <c r="Q50" s="3"/>
      <c r="S50" s="3"/>
    </row>
    <row r="51" spans="3:19" ht="12.75">
      <c r="C51" s="1" t="s">
        <v>10</v>
      </c>
      <c r="D51">
        <v>0</v>
      </c>
      <c r="E51" s="1" t="s">
        <v>29</v>
      </c>
      <c r="F51" s="2">
        <v>5999</v>
      </c>
      <c r="H51" s="3">
        <v>143</v>
      </c>
      <c r="K51" s="4">
        <v>211853</v>
      </c>
      <c r="L51" s="4"/>
      <c r="M51" s="4"/>
      <c r="N51" s="4">
        <v>1481</v>
      </c>
      <c r="Q51" s="3"/>
      <c r="S51" s="3"/>
    </row>
    <row r="52" spans="3:14" ht="12.75">
      <c r="C52" s="1" t="s">
        <v>10</v>
      </c>
      <c r="D52" s="2">
        <v>6000</v>
      </c>
      <c r="E52" s="1" t="s">
        <v>29</v>
      </c>
      <c r="F52" s="2">
        <v>11999</v>
      </c>
      <c r="H52" s="3">
        <v>219</v>
      </c>
      <c r="K52" s="3">
        <v>331297</v>
      </c>
      <c r="N52" s="3">
        <v>1512</v>
      </c>
    </row>
    <row r="53" spans="3:14" ht="12.75">
      <c r="C53" s="1" t="s">
        <v>10</v>
      </c>
      <c r="D53" s="2">
        <v>12000</v>
      </c>
      <c r="E53" s="1" t="s">
        <v>29</v>
      </c>
      <c r="F53" s="2">
        <v>23999</v>
      </c>
      <c r="H53" s="3">
        <v>780</v>
      </c>
      <c r="K53" s="3">
        <v>1191554</v>
      </c>
      <c r="N53" s="3">
        <v>1527</v>
      </c>
    </row>
    <row r="54" spans="3:14" ht="12.75">
      <c r="C54" s="1" t="s">
        <v>10</v>
      </c>
      <c r="D54" s="2">
        <v>24000</v>
      </c>
      <c r="E54" s="1" t="s">
        <v>29</v>
      </c>
      <c r="F54" s="2">
        <v>29999</v>
      </c>
      <c r="H54" s="3">
        <v>461</v>
      </c>
      <c r="K54" s="3">
        <v>690249</v>
      </c>
      <c r="N54" s="3">
        <v>1497</v>
      </c>
    </row>
    <row r="55" spans="3:14" ht="12.75">
      <c r="C55" s="1" t="s">
        <v>10</v>
      </c>
      <c r="D55" s="2">
        <v>30000</v>
      </c>
      <c r="E55" s="1" t="s">
        <v>29</v>
      </c>
      <c r="F55" s="2">
        <v>41999</v>
      </c>
      <c r="H55" s="3">
        <v>897</v>
      </c>
      <c r="K55" s="3">
        <v>1334531</v>
      </c>
      <c r="N55" s="3">
        <v>1487</v>
      </c>
    </row>
    <row r="56" spans="3:14" ht="12.75">
      <c r="C56" s="1" t="s">
        <v>10</v>
      </c>
      <c r="D56" s="2">
        <v>42000</v>
      </c>
      <c r="E56" s="1" t="s">
        <v>29</v>
      </c>
      <c r="F56" s="2">
        <v>59999</v>
      </c>
      <c r="H56" s="3">
        <v>941</v>
      </c>
      <c r="K56" s="3">
        <v>1330309</v>
      </c>
      <c r="N56" s="3">
        <v>1413</v>
      </c>
    </row>
    <row r="57" spans="3:14" ht="12.75">
      <c r="C57" s="1" t="s">
        <v>10</v>
      </c>
      <c r="D57" s="2">
        <v>60000</v>
      </c>
      <c r="E57" s="2"/>
      <c r="F57" s="6" t="s">
        <v>11</v>
      </c>
      <c r="H57" s="3">
        <v>334</v>
      </c>
      <c r="K57" s="3">
        <v>460758</v>
      </c>
      <c r="N57" s="3">
        <v>1379</v>
      </c>
    </row>
    <row r="58" spans="2:14" ht="12.75">
      <c r="B58" t="s">
        <v>19</v>
      </c>
      <c r="H58" s="3">
        <v>9911</v>
      </c>
      <c r="K58" s="3">
        <v>15321043</v>
      </c>
      <c r="N58" s="3">
        <v>1545</v>
      </c>
    </row>
    <row r="59" spans="1:14" ht="12.75">
      <c r="A59" t="s">
        <v>12</v>
      </c>
      <c r="H59" s="3">
        <v>228</v>
      </c>
      <c r="K59" s="3">
        <v>560600</v>
      </c>
      <c r="N59" s="3">
        <v>2458</v>
      </c>
    </row>
    <row r="60" spans="1:14" ht="12.75">
      <c r="A60" s="8" t="s">
        <v>13</v>
      </c>
      <c r="B60" s="8"/>
      <c r="C60" s="8"/>
      <c r="D60" s="8"/>
      <c r="E60" s="8"/>
      <c r="F60" s="8"/>
      <c r="N60" s="3"/>
    </row>
    <row r="61" spans="1:14" ht="12.75">
      <c r="A61" t="s">
        <v>14</v>
      </c>
      <c r="H61" s="3">
        <f>SUM(H51:H60)</f>
        <v>13914</v>
      </c>
      <c r="K61" s="4">
        <f>SUM(K51:K60)</f>
        <v>21432194</v>
      </c>
      <c r="L61" s="4"/>
      <c r="M61" s="4"/>
      <c r="N61" s="4">
        <v>1540</v>
      </c>
    </row>
    <row r="62" spans="1:14" ht="12.75">
      <c r="A62" t="s">
        <v>15</v>
      </c>
      <c r="H62" s="3">
        <v>5151</v>
      </c>
      <c r="K62" s="3">
        <v>7065137</v>
      </c>
      <c r="N62" s="3">
        <v>1371</v>
      </c>
    </row>
    <row r="63" spans="1:14" ht="12.75">
      <c r="A63" t="s">
        <v>16</v>
      </c>
      <c r="H63" s="3">
        <v>2387</v>
      </c>
      <c r="K63" s="3">
        <v>3610944</v>
      </c>
      <c r="N63" s="3">
        <v>1512</v>
      </c>
    </row>
    <row r="65" ht="12.75">
      <c r="B65" s="5" t="s">
        <v>23</v>
      </c>
    </row>
  </sheetData>
  <mergeCells count="24">
    <mergeCell ref="A60:F60"/>
    <mergeCell ref="A46:O46"/>
    <mergeCell ref="J48:L48"/>
    <mergeCell ref="M48:O48"/>
    <mergeCell ref="G49:I49"/>
    <mergeCell ref="J49:L49"/>
    <mergeCell ref="M49:O49"/>
    <mergeCell ref="G28:I28"/>
    <mergeCell ref="J28:L28"/>
    <mergeCell ref="M28:O28"/>
    <mergeCell ref="A39:F39"/>
    <mergeCell ref="A19:F19"/>
    <mergeCell ref="A25:O25"/>
    <mergeCell ref="J27:L27"/>
    <mergeCell ref="M27:O27"/>
    <mergeCell ref="J8:L8"/>
    <mergeCell ref="M8:O8"/>
    <mergeCell ref="G9:I9"/>
    <mergeCell ref="J9:L9"/>
    <mergeCell ref="M9:O9"/>
    <mergeCell ref="A1:O1"/>
    <mergeCell ref="A2:O2"/>
    <mergeCell ref="A4:O4"/>
    <mergeCell ref="A6:O6"/>
  </mergeCells>
  <printOptions/>
  <pageMargins left="1.74" right="0.75" top="0.6" bottom="1" header="0.5" footer="0.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5"/>
  <sheetViews>
    <sheetView zoomScale="85" zoomScaleNormal="85" workbookViewId="0" topLeftCell="A25">
      <selection activeCell="D3" sqref="D3"/>
    </sheetView>
  </sheetViews>
  <sheetFormatPr defaultColWidth="9.140625" defaultRowHeight="12.75"/>
  <cols>
    <col min="1" max="2" width="3.7109375" style="0" customWidth="1"/>
    <col min="3" max="3" width="2.28125" style="0" customWidth="1"/>
    <col min="5" max="5" width="2.7109375" style="0" customWidth="1"/>
    <col min="6" max="6" width="7.7109375" style="0" customWidth="1"/>
    <col min="7" max="7" width="1.7109375" style="0" customWidth="1"/>
    <col min="8" max="8" width="11.7109375" style="0" customWidth="1"/>
    <col min="9" max="9" width="3.7109375" style="0" customWidth="1"/>
    <col min="10" max="10" width="1.7109375" style="0" customWidth="1"/>
    <col min="11" max="11" width="16.7109375" style="0" customWidth="1"/>
    <col min="12" max="12" width="3.7109375" style="0" customWidth="1"/>
    <col min="13" max="13" width="2.7109375" style="0" customWidth="1"/>
    <col min="14" max="14" width="9.28125" style="0" bestFit="1" customWidth="1"/>
    <col min="15" max="15" width="3.7109375" style="0" customWidth="1"/>
    <col min="19" max="19" width="16.00390625" style="0" customWidth="1"/>
  </cols>
  <sheetData>
    <row r="1" spans="1:15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>
      <c r="A2" s="7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4" spans="1:15" ht="12.75">
      <c r="A4" s="8" t="s">
        <v>26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6" spans="1:15" ht="12.75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8" spans="10:15" ht="12.75">
      <c r="J8" s="7" t="s">
        <v>3</v>
      </c>
      <c r="K8" s="7"/>
      <c r="L8" s="7"/>
      <c r="M8" s="7" t="s">
        <v>4</v>
      </c>
      <c r="N8" s="7"/>
      <c r="O8" s="7"/>
    </row>
    <row r="9" spans="1:15" ht="12.75">
      <c r="A9" t="s">
        <v>5</v>
      </c>
      <c r="G9" s="7" t="s">
        <v>6</v>
      </c>
      <c r="H9" s="7"/>
      <c r="I9" s="7"/>
      <c r="J9" s="7" t="s">
        <v>7</v>
      </c>
      <c r="K9" s="7"/>
      <c r="L9" s="7"/>
      <c r="M9" s="7" t="s">
        <v>8</v>
      </c>
      <c r="N9" s="7"/>
      <c r="O9" s="7"/>
    </row>
    <row r="10" ht="12.75">
      <c r="B10" t="s">
        <v>9</v>
      </c>
    </row>
    <row r="11" spans="3:14" ht="12.75">
      <c r="C11" s="1" t="s">
        <v>10</v>
      </c>
      <c r="D11">
        <v>0</v>
      </c>
      <c r="E11" s="1" t="s">
        <v>29</v>
      </c>
      <c r="F11" s="2">
        <v>5999</v>
      </c>
      <c r="H11" s="3">
        <v>15395</v>
      </c>
      <c r="K11" s="4">
        <v>20446033</v>
      </c>
      <c r="L11" s="4"/>
      <c r="M11" s="4"/>
      <c r="N11" s="4">
        <v>1328</v>
      </c>
    </row>
    <row r="12" spans="3:19" ht="12.75">
      <c r="C12" s="1" t="s">
        <v>10</v>
      </c>
      <c r="D12" s="2">
        <v>6000</v>
      </c>
      <c r="E12" s="1" t="s">
        <v>29</v>
      </c>
      <c r="F12" s="2">
        <v>11999</v>
      </c>
      <c r="H12" s="3">
        <v>19651</v>
      </c>
      <c r="K12" s="3">
        <v>25080108</v>
      </c>
      <c r="N12" s="3">
        <v>1276</v>
      </c>
      <c r="Q12" s="3"/>
      <c r="S12" s="3"/>
    </row>
    <row r="13" spans="3:19" ht="12.75">
      <c r="C13" s="1" t="s">
        <v>10</v>
      </c>
      <c r="D13" s="2">
        <v>12000</v>
      </c>
      <c r="E13" s="1" t="s">
        <v>29</v>
      </c>
      <c r="F13" s="2">
        <v>23999</v>
      </c>
      <c r="H13" s="3">
        <v>58919</v>
      </c>
      <c r="K13" s="3">
        <v>88867501</v>
      </c>
      <c r="N13" s="3">
        <v>1508</v>
      </c>
      <c r="Q13" s="3"/>
      <c r="S13" s="3"/>
    </row>
    <row r="14" spans="3:19" ht="12.75">
      <c r="C14" s="1" t="s">
        <v>10</v>
      </c>
      <c r="D14" s="2">
        <v>24000</v>
      </c>
      <c r="E14" s="1" t="s">
        <v>29</v>
      </c>
      <c r="F14" s="2">
        <v>29999</v>
      </c>
      <c r="H14" s="3">
        <v>33584</v>
      </c>
      <c r="K14" s="3">
        <v>53910458</v>
      </c>
      <c r="N14" s="3">
        <v>1605</v>
      </c>
      <c r="Q14" s="3"/>
      <c r="S14" s="3"/>
    </row>
    <row r="15" spans="3:19" ht="12.75">
      <c r="C15" s="1" t="s">
        <v>10</v>
      </c>
      <c r="D15" s="2">
        <v>30000</v>
      </c>
      <c r="E15" s="1" t="s">
        <v>29</v>
      </c>
      <c r="F15" s="2">
        <v>41999</v>
      </c>
      <c r="H15" s="3">
        <v>52748</v>
      </c>
      <c r="K15" s="3">
        <v>81398843</v>
      </c>
      <c r="N15" s="3">
        <v>1543</v>
      </c>
      <c r="Q15" s="3"/>
      <c r="S15" s="3"/>
    </row>
    <row r="16" spans="3:19" ht="12.75">
      <c r="C16" s="1" t="s">
        <v>10</v>
      </c>
      <c r="D16" s="2">
        <v>42000</v>
      </c>
      <c r="E16" s="1" t="s">
        <v>29</v>
      </c>
      <c r="F16" s="2">
        <v>59999</v>
      </c>
      <c r="H16" s="3">
        <v>30080</v>
      </c>
      <c r="K16" s="3">
        <v>45170064</v>
      </c>
      <c r="N16" s="3">
        <v>1501</v>
      </c>
      <c r="Q16" s="3"/>
      <c r="S16" s="3"/>
    </row>
    <row r="17" spans="3:19" ht="12.75">
      <c r="C17" s="1" t="s">
        <v>10</v>
      </c>
      <c r="D17" s="2">
        <v>60000</v>
      </c>
      <c r="E17" s="2"/>
      <c r="F17" s="6" t="s">
        <v>11</v>
      </c>
      <c r="H17" s="3">
        <v>5870</v>
      </c>
      <c r="K17" s="3">
        <v>8661890</v>
      </c>
      <c r="N17" s="3">
        <v>1475</v>
      </c>
      <c r="Q17" s="3"/>
      <c r="S17" s="3"/>
    </row>
    <row r="18" spans="2:19" ht="12.75">
      <c r="B18" t="s">
        <v>19</v>
      </c>
      <c r="H18" s="3">
        <v>98748</v>
      </c>
      <c r="K18" s="3">
        <v>90682588</v>
      </c>
      <c r="N18" s="3">
        <v>918</v>
      </c>
      <c r="Q18" s="3"/>
      <c r="S18" s="3"/>
    </row>
    <row r="19" spans="1:19" ht="12.75">
      <c r="A19" s="8" t="s">
        <v>13</v>
      </c>
      <c r="B19" s="8"/>
      <c r="C19" s="8"/>
      <c r="D19" s="8"/>
      <c r="E19" s="8"/>
      <c r="F19" s="8"/>
      <c r="N19" s="3"/>
      <c r="Q19" s="3"/>
      <c r="S19" s="3"/>
    </row>
    <row r="20" spans="1:14" ht="12.75">
      <c r="A20" t="s">
        <v>14</v>
      </c>
      <c r="H20" s="3">
        <f>SUM(H11:H18)</f>
        <v>314995</v>
      </c>
      <c r="K20" s="4">
        <f>SUM(K11:K18)</f>
        <v>414217485</v>
      </c>
      <c r="L20" s="4"/>
      <c r="M20" s="4"/>
      <c r="N20" s="4">
        <v>1315</v>
      </c>
    </row>
    <row r="21" spans="1:19" ht="12.75">
      <c r="A21" t="s">
        <v>15</v>
      </c>
      <c r="H21" s="3">
        <v>29937</v>
      </c>
      <c r="K21" s="3">
        <v>18980372</v>
      </c>
      <c r="N21" s="3">
        <v>634</v>
      </c>
      <c r="Q21" s="3"/>
      <c r="S21" s="3"/>
    </row>
    <row r="22" spans="1:19" ht="12.75">
      <c r="A22" t="s">
        <v>16</v>
      </c>
      <c r="H22" s="3">
        <v>53901</v>
      </c>
      <c r="K22" s="3">
        <v>59361406</v>
      </c>
      <c r="N22" s="3">
        <v>1101</v>
      </c>
      <c r="Q22" s="3"/>
      <c r="S22" s="3"/>
    </row>
    <row r="23" spans="17:19" ht="12.75">
      <c r="Q23" s="3"/>
      <c r="S23" s="3"/>
    </row>
    <row r="24" spans="17:19" ht="12.75">
      <c r="Q24" s="3"/>
      <c r="S24" s="3"/>
    </row>
    <row r="25" spans="1:19" ht="12.75">
      <c r="A25" s="8" t="s">
        <v>17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3"/>
      <c r="S25" s="3"/>
    </row>
    <row r="26" spans="17:19" ht="12.75">
      <c r="Q26" s="3"/>
      <c r="S26" s="3"/>
    </row>
    <row r="27" spans="10:19" ht="12.75">
      <c r="J27" s="7" t="s">
        <v>3</v>
      </c>
      <c r="K27" s="7"/>
      <c r="L27" s="7"/>
      <c r="M27" s="7" t="s">
        <v>4</v>
      </c>
      <c r="N27" s="7"/>
      <c r="O27" s="7"/>
      <c r="Q27" s="3"/>
      <c r="S27" s="3"/>
    </row>
    <row r="28" spans="1:19" ht="12.75">
      <c r="A28" t="s">
        <v>5</v>
      </c>
      <c r="G28" s="7" t="s">
        <v>6</v>
      </c>
      <c r="H28" s="7"/>
      <c r="I28" s="7"/>
      <c r="J28" s="7" t="s">
        <v>18</v>
      </c>
      <c r="K28" s="7"/>
      <c r="L28" s="7"/>
      <c r="M28" s="7" t="s">
        <v>18</v>
      </c>
      <c r="N28" s="7"/>
      <c r="O28" s="7"/>
      <c r="Q28" s="3"/>
      <c r="S28" s="3"/>
    </row>
    <row r="29" spans="2:19" ht="12.75">
      <c r="B29" t="s">
        <v>9</v>
      </c>
      <c r="Q29" s="3"/>
      <c r="S29" s="3"/>
    </row>
    <row r="30" spans="3:19" ht="12.75">
      <c r="C30" s="1" t="s">
        <v>10</v>
      </c>
      <c r="D30">
        <v>0</v>
      </c>
      <c r="E30" s="1" t="s">
        <v>29</v>
      </c>
      <c r="F30" s="2">
        <v>5999</v>
      </c>
      <c r="H30" s="3">
        <v>8326</v>
      </c>
      <c r="K30" s="4">
        <v>10768534</v>
      </c>
      <c r="L30" s="4"/>
      <c r="M30" s="4"/>
      <c r="N30" s="4">
        <v>1293</v>
      </c>
      <c r="Q30" s="3"/>
      <c r="S30" s="3"/>
    </row>
    <row r="31" spans="3:19" ht="12.75">
      <c r="C31" s="1" t="s">
        <v>10</v>
      </c>
      <c r="D31" s="2">
        <v>6000</v>
      </c>
      <c r="E31" s="1" t="s">
        <v>29</v>
      </c>
      <c r="F31" s="2">
        <v>11999</v>
      </c>
      <c r="H31" s="3">
        <v>10033</v>
      </c>
      <c r="K31" s="3">
        <v>12804783</v>
      </c>
      <c r="N31" s="3">
        <v>1276</v>
      </c>
      <c r="Q31" s="3"/>
      <c r="S31" s="3"/>
    </row>
    <row r="32" spans="3:19" ht="12.75">
      <c r="C32" s="1" t="s">
        <v>10</v>
      </c>
      <c r="D32" s="2">
        <v>12000</v>
      </c>
      <c r="E32" s="1" t="s">
        <v>29</v>
      </c>
      <c r="F32" s="2">
        <v>23999</v>
      </c>
      <c r="H32" s="3">
        <v>32563</v>
      </c>
      <c r="K32" s="3">
        <v>42313674</v>
      </c>
      <c r="N32" s="3">
        <v>1299</v>
      </c>
      <c r="Q32" s="3"/>
      <c r="S32" s="3"/>
    </row>
    <row r="33" spans="3:19" ht="12.75">
      <c r="C33" s="1" t="s">
        <v>10</v>
      </c>
      <c r="D33" s="2">
        <v>24000</v>
      </c>
      <c r="E33" s="1" t="s">
        <v>29</v>
      </c>
      <c r="F33" s="2">
        <v>29999</v>
      </c>
      <c r="H33" s="3">
        <v>21752</v>
      </c>
      <c r="K33" s="3">
        <v>27699968</v>
      </c>
      <c r="N33" s="3">
        <v>1273</v>
      </c>
      <c r="Q33" s="3"/>
      <c r="S33" s="3"/>
    </row>
    <row r="34" spans="3:14" ht="12.75">
      <c r="C34" s="1" t="s">
        <v>10</v>
      </c>
      <c r="D34" s="2">
        <v>30000</v>
      </c>
      <c r="E34" s="1" t="s">
        <v>29</v>
      </c>
      <c r="F34" s="2">
        <v>41999</v>
      </c>
      <c r="H34" s="3">
        <v>43705</v>
      </c>
      <c r="K34" s="3">
        <v>54289293</v>
      </c>
      <c r="N34" s="3">
        <v>1242</v>
      </c>
    </row>
    <row r="35" spans="3:19" ht="12.75">
      <c r="C35" s="1" t="s">
        <v>10</v>
      </c>
      <c r="D35" s="2">
        <v>42000</v>
      </c>
      <c r="E35" s="1" t="s">
        <v>29</v>
      </c>
      <c r="F35" s="2">
        <v>59999</v>
      </c>
      <c r="H35" s="3">
        <v>63997</v>
      </c>
      <c r="K35" s="3">
        <v>76883479</v>
      </c>
      <c r="N35" s="3">
        <v>1201</v>
      </c>
      <c r="Q35" s="3"/>
      <c r="S35" s="3"/>
    </row>
    <row r="36" spans="3:19" ht="12.75">
      <c r="C36" s="1" t="s">
        <v>10</v>
      </c>
      <c r="D36" s="2">
        <v>60000</v>
      </c>
      <c r="E36" s="2"/>
      <c r="F36" s="6" t="s">
        <v>11</v>
      </c>
      <c r="H36" s="3">
        <v>108339</v>
      </c>
      <c r="K36" s="3">
        <v>123781077</v>
      </c>
      <c r="N36" s="3">
        <v>1142</v>
      </c>
      <c r="Q36" s="3"/>
      <c r="S36" s="3"/>
    </row>
    <row r="37" spans="2:19" ht="12.75">
      <c r="B37" t="s">
        <v>19</v>
      </c>
      <c r="H37" s="3">
        <v>28758</v>
      </c>
      <c r="K37" s="3">
        <v>39326235</v>
      </c>
      <c r="N37" s="3">
        <v>1367</v>
      </c>
      <c r="Q37" s="3"/>
      <c r="S37" s="3"/>
    </row>
    <row r="38" spans="1:19" ht="12.75">
      <c r="A38" t="s">
        <v>12</v>
      </c>
      <c r="H38" s="3">
        <v>29840</v>
      </c>
      <c r="K38" s="3">
        <v>71544502</v>
      </c>
      <c r="N38" s="3">
        <v>2397</v>
      </c>
      <c r="Q38" s="3"/>
      <c r="S38" s="3"/>
    </row>
    <row r="39" spans="1:19" ht="12.75">
      <c r="A39" s="8" t="s">
        <v>13</v>
      </c>
      <c r="B39" s="8"/>
      <c r="C39" s="8"/>
      <c r="D39" s="8"/>
      <c r="E39" s="8"/>
      <c r="F39" s="8"/>
      <c r="N39" s="3"/>
      <c r="Q39" s="3"/>
      <c r="S39" s="3"/>
    </row>
    <row r="40" spans="1:19" ht="12.75">
      <c r="A40" t="s">
        <v>14</v>
      </c>
      <c r="H40" s="3">
        <f>SUM(H30:H38)</f>
        <v>347313</v>
      </c>
      <c r="K40" s="4">
        <f>SUM(K30:K38)</f>
        <v>459411545</v>
      </c>
      <c r="L40" s="4"/>
      <c r="M40" s="4"/>
      <c r="N40" s="4">
        <v>1323</v>
      </c>
      <c r="Q40" s="3"/>
      <c r="S40" s="3"/>
    </row>
    <row r="41" spans="1:19" ht="12.75">
      <c r="A41" t="s">
        <v>15</v>
      </c>
      <c r="H41" s="3">
        <v>13251</v>
      </c>
      <c r="K41" s="3">
        <v>17796955</v>
      </c>
      <c r="N41" s="3">
        <v>1343</v>
      </c>
      <c r="Q41" s="3"/>
      <c r="S41" s="3"/>
    </row>
    <row r="42" spans="1:19" ht="12.75">
      <c r="A42" t="s">
        <v>16</v>
      </c>
      <c r="H42" s="3">
        <v>23421</v>
      </c>
      <c r="K42" s="3">
        <v>32956870</v>
      </c>
      <c r="N42" s="3">
        <v>1407</v>
      </c>
      <c r="Q42" s="3"/>
      <c r="S42" s="3"/>
    </row>
    <row r="43" spans="17:19" ht="12.75">
      <c r="Q43" s="3"/>
      <c r="S43" s="3"/>
    </row>
    <row r="44" spans="17:19" ht="12.75">
      <c r="Q44" s="3"/>
      <c r="S44" s="3"/>
    </row>
    <row r="45" spans="17:19" ht="12.75">
      <c r="Q45" s="3"/>
      <c r="S45" s="3"/>
    </row>
    <row r="46" spans="1:19" ht="12.75">
      <c r="A46" s="8" t="s">
        <v>20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Q46" s="3"/>
      <c r="S46" s="3"/>
    </row>
    <row r="47" spans="17:19" ht="12.75">
      <c r="Q47" s="3"/>
      <c r="S47" s="3"/>
    </row>
    <row r="48" spans="10:15" ht="12.75">
      <c r="J48" s="7" t="s">
        <v>3</v>
      </c>
      <c r="K48" s="7"/>
      <c r="L48" s="7"/>
      <c r="M48" s="7" t="s">
        <v>4</v>
      </c>
      <c r="N48" s="7"/>
      <c r="O48" s="7"/>
    </row>
    <row r="49" spans="1:19" ht="12.75">
      <c r="A49" t="s">
        <v>5</v>
      </c>
      <c r="G49" s="7" t="s">
        <v>6</v>
      </c>
      <c r="H49" s="7"/>
      <c r="I49" s="7"/>
      <c r="J49" s="7" t="s">
        <v>21</v>
      </c>
      <c r="K49" s="7"/>
      <c r="L49" s="7"/>
      <c r="M49" s="7" t="s">
        <v>22</v>
      </c>
      <c r="N49" s="7"/>
      <c r="O49" s="7"/>
      <c r="Q49" s="3"/>
      <c r="S49" s="3"/>
    </row>
    <row r="50" spans="2:19" ht="12.75">
      <c r="B50" t="s">
        <v>9</v>
      </c>
      <c r="Q50" s="3"/>
      <c r="S50" s="3"/>
    </row>
    <row r="51" spans="3:19" ht="12.75">
      <c r="C51" s="1" t="s">
        <v>10</v>
      </c>
      <c r="D51">
        <v>0</v>
      </c>
      <c r="E51" s="1" t="s">
        <v>29</v>
      </c>
      <c r="F51" s="2">
        <v>5999</v>
      </c>
      <c r="H51" s="3">
        <v>5573</v>
      </c>
      <c r="K51" s="4">
        <v>10128657</v>
      </c>
      <c r="L51" s="4"/>
      <c r="M51" s="4"/>
      <c r="N51" s="4">
        <v>1817</v>
      </c>
      <c r="Q51" s="3"/>
      <c r="S51" s="3"/>
    </row>
    <row r="52" spans="3:14" ht="12.75">
      <c r="C52" s="1" t="s">
        <v>10</v>
      </c>
      <c r="D52" s="2">
        <v>6000</v>
      </c>
      <c r="E52" s="1" t="s">
        <v>29</v>
      </c>
      <c r="F52" s="2">
        <v>11999</v>
      </c>
      <c r="H52" s="3">
        <v>6886</v>
      </c>
      <c r="K52" s="3">
        <v>12533924</v>
      </c>
      <c r="N52" s="3">
        <v>1820</v>
      </c>
    </row>
    <row r="53" spans="3:14" ht="12.75">
      <c r="C53" s="1" t="s">
        <v>10</v>
      </c>
      <c r="D53" s="2">
        <v>12000</v>
      </c>
      <c r="E53" s="1" t="s">
        <v>29</v>
      </c>
      <c r="F53" s="2">
        <v>23999</v>
      </c>
      <c r="H53" s="3">
        <v>25860</v>
      </c>
      <c r="K53" s="3">
        <v>47490824</v>
      </c>
      <c r="N53" s="3">
        <v>1836</v>
      </c>
    </row>
    <row r="54" spans="3:14" ht="12.75">
      <c r="C54" s="1" t="s">
        <v>10</v>
      </c>
      <c r="D54" s="2">
        <v>24000</v>
      </c>
      <c r="E54" s="1" t="s">
        <v>29</v>
      </c>
      <c r="F54" s="2">
        <v>29999</v>
      </c>
      <c r="H54" s="3">
        <v>18564</v>
      </c>
      <c r="K54" s="3">
        <v>33963829</v>
      </c>
      <c r="N54" s="3">
        <v>1829</v>
      </c>
    </row>
    <row r="55" spans="3:14" ht="12.75">
      <c r="C55" s="1" t="s">
        <v>10</v>
      </c>
      <c r="D55" s="2">
        <v>30000</v>
      </c>
      <c r="E55" s="1" t="s">
        <v>29</v>
      </c>
      <c r="F55" s="2">
        <v>41999</v>
      </c>
      <c r="H55" s="3">
        <v>39380</v>
      </c>
      <c r="K55" s="3">
        <v>71454210</v>
      </c>
      <c r="N55" s="3">
        <v>1814</v>
      </c>
    </row>
    <row r="56" spans="3:14" ht="12.75">
      <c r="C56" s="1" t="s">
        <v>10</v>
      </c>
      <c r="D56" s="2">
        <v>42000</v>
      </c>
      <c r="E56" s="1" t="s">
        <v>29</v>
      </c>
      <c r="F56" s="2">
        <v>59999</v>
      </c>
      <c r="H56" s="3">
        <v>54886</v>
      </c>
      <c r="K56" s="3">
        <v>97567482</v>
      </c>
      <c r="N56" s="3">
        <v>1777</v>
      </c>
    </row>
    <row r="57" spans="3:14" ht="12.75">
      <c r="C57" s="1" t="s">
        <v>10</v>
      </c>
      <c r="D57" s="2">
        <v>60000</v>
      </c>
      <c r="E57" s="2"/>
      <c r="F57" s="6" t="s">
        <v>11</v>
      </c>
      <c r="H57" s="3">
        <v>76322</v>
      </c>
      <c r="K57" s="3">
        <v>130528285</v>
      </c>
      <c r="N57" s="3">
        <v>1710</v>
      </c>
    </row>
    <row r="58" spans="2:14" ht="12.75">
      <c r="B58" t="s">
        <v>19</v>
      </c>
      <c r="H58" s="3">
        <v>32295</v>
      </c>
      <c r="K58" s="3">
        <v>54720780</v>
      </c>
      <c r="N58" s="3">
        <v>1694</v>
      </c>
    </row>
    <row r="59" spans="1:14" ht="12.75">
      <c r="A59" t="s">
        <v>12</v>
      </c>
      <c r="H59" s="3">
        <v>44821</v>
      </c>
      <c r="K59" s="3">
        <v>144700161</v>
      </c>
      <c r="N59" s="3">
        <v>3228</v>
      </c>
    </row>
    <row r="60" spans="1:14" ht="12.75">
      <c r="A60" s="8" t="s">
        <v>13</v>
      </c>
      <c r="B60" s="8"/>
      <c r="C60" s="8"/>
      <c r="D60" s="8"/>
      <c r="E60" s="8"/>
      <c r="F60" s="8"/>
      <c r="N60" s="3"/>
    </row>
    <row r="61" spans="1:14" ht="12.75">
      <c r="A61" t="s">
        <v>14</v>
      </c>
      <c r="H61" s="3">
        <f>SUM(H51:H60)</f>
        <v>304587</v>
      </c>
      <c r="K61" s="4">
        <f>SUM(K51:K60)</f>
        <v>603088152</v>
      </c>
      <c r="L61" s="4"/>
      <c r="M61" s="4"/>
      <c r="N61" s="4">
        <v>1980</v>
      </c>
    </row>
    <row r="62" spans="1:14" ht="12.75">
      <c r="A62" t="s">
        <v>15</v>
      </c>
      <c r="H62" s="3">
        <v>14262</v>
      </c>
      <c r="K62" s="3">
        <v>24792318</v>
      </c>
      <c r="N62" s="3">
        <v>1738</v>
      </c>
    </row>
    <row r="63" spans="1:14" ht="12.75">
      <c r="A63" t="s">
        <v>16</v>
      </c>
      <c r="H63" s="3">
        <v>17743</v>
      </c>
      <c r="K63" s="3">
        <v>33377869</v>
      </c>
      <c r="N63" s="3">
        <v>1881</v>
      </c>
    </row>
    <row r="65" ht="12.75">
      <c r="B65" s="5" t="s">
        <v>23</v>
      </c>
    </row>
  </sheetData>
  <mergeCells count="24">
    <mergeCell ref="A60:F60"/>
    <mergeCell ref="A46:O46"/>
    <mergeCell ref="J48:L48"/>
    <mergeCell ref="M48:O48"/>
    <mergeCell ref="G49:I49"/>
    <mergeCell ref="J49:L49"/>
    <mergeCell ref="M49:O49"/>
    <mergeCell ref="G28:I28"/>
    <mergeCell ref="J28:L28"/>
    <mergeCell ref="M28:O28"/>
    <mergeCell ref="A39:F39"/>
    <mergeCell ref="A19:F19"/>
    <mergeCell ref="A25:O25"/>
    <mergeCell ref="J27:L27"/>
    <mergeCell ref="M27:O27"/>
    <mergeCell ref="J8:L8"/>
    <mergeCell ref="M8:O8"/>
    <mergeCell ref="G9:I9"/>
    <mergeCell ref="J9:L9"/>
    <mergeCell ref="M9:O9"/>
    <mergeCell ref="A1:O1"/>
    <mergeCell ref="A2:O2"/>
    <mergeCell ref="A4:O4"/>
    <mergeCell ref="A6:O6"/>
  </mergeCells>
  <printOptions/>
  <pageMargins left="1.74" right="0.75" top="0.58" bottom="1" header="0.5" footer="0.5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5"/>
  <sheetViews>
    <sheetView zoomScale="85" zoomScaleNormal="85" workbookViewId="0" topLeftCell="A1">
      <selection activeCell="D3" sqref="D3"/>
    </sheetView>
  </sheetViews>
  <sheetFormatPr defaultColWidth="9.140625" defaultRowHeight="12.75"/>
  <cols>
    <col min="1" max="2" width="3.7109375" style="0" customWidth="1"/>
    <col min="3" max="3" width="2.28125" style="0" customWidth="1"/>
    <col min="5" max="5" width="2.7109375" style="0" customWidth="1"/>
    <col min="6" max="6" width="7.7109375" style="0" customWidth="1"/>
    <col min="7" max="7" width="1.7109375" style="0" customWidth="1"/>
    <col min="8" max="8" width="11.7109375" style="0" customWidth="1"/>
    <col min="9" max="9" width="3.7109375" style="0" customWidth="1"/>
    <col min="10" max="10" width="1.7109375" style="0" customWidth="1"/>
    <col min="11" max="11" width="16.7109375" style="0" customWidth="1"/>
    <col min="12" max="12" width="3.7109375" style="0" customWidth="1"/>
    <col min="13" max="13" width="2.7109375" style="0" customWidth="1"/>
    <col min="14" max="14" width="9.28125" style="0" bestFit="1" customWidth="1"/>
    <col min="15" max="15" width="3.7109375" style="0" customWidth="1"/>
    <col min="19" max="19" width="14.421875" style="0" customWidth="1"/>
  </cols>
  <sheetData>
    <row r="1" spans="1:15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>
      <c r="A2" s="7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4" spans="1:15" ht="12.75">
      <c r="A4" s="8" t="s">
        <v>25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6" spans="1:15" ht="12.75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8" spans="10:15" ht="12.75">
      <c r="J8" s="7" t="s">
        <v>3</v>
      </c>
      <c r="K8" s="7"/>
      <c r="L8" s="7"/>
      <c r="M8" s="7" t="s">
        <v>4</v>
      </c>
      <c r="N8" s="7"/>
      <c r="O8" s="7"/>
    </row>
    <row r="9" spans="1:15" ht="12.75">
      <c r="A9" t="s">
        <v>5</v>
      </c>
      <c r="G9" s="7" t="s">
        <v>6</v>
      </c>
      <c r="H9" s="7"/>
      <c r="I9" s="7"/>
      <c r="J9" s="7" t="s">
        <v>7</v>
      </c>
      <c r="K9" s="7"/>
      <c r="L9" s="7"/>
      <c r="M9" s="7" t="s">
        <v>8</v>
      </c>
      <c r="N9" s="7"/>
      <c r="O9" s="7"/>
    </row>
    <row r="10" ht="12.75">
      <c r="B10" t="s">
        <v>9</v>
      </c>
    </row>
    <row r="11" spans="3:14" ht="12.75">
      <c r="C11" s="1" t="s">
        <v>10</v>
      </c>
      <c r="D11">
        <v>0</v>
      </c>
      <c r="E11" s="1" t="s">
        <v>29</v>
      </c>
      <c r="F11" s="2">
        <v>5999</v>
      </c>
      <c r="H11" s="3">
        <v>1074</v>
      </c>
      <c r="K11" s="4">
        <v>659722</v>
      </c>
      <c r="L11" s="4"/>
      <c r="M11" s="4"/>
      <c r="N11" s="4">
        <v>614</v>
      </c>
    </row>
    <row r="12" spans="3:19" ht="12.75">
      <c r="C12" s="1" t="s">
        <v>10</v>
      </c>
      <c r="D12" s="2">
        <v>6000</v>
      </c>
      <c r="E12" s="1" t="s">
        <v>29</v>
      </c>
      <c r="F12" s="2">
        <v>11999</v>
      </c>
      <c r="H12" s="3">
        <v>996</v>
      </c>
      <c r="K12" s="3">
        <v>585281</v>
      </c>
      <c r="N12" s="3">
        <v>587</v>
      </c>
      <c r="Q12" s="3"/>
      <c r="S12" s="3"/>
    </row>
    <row r="13" spans="3:19" ht="12.75">
      <c r="C13" s="1" t="s">
        <v>10</v>
      </c>
      <c r="D13" s="2">
        <v>12000</v>
      </c>
      <c r="E13" s="1" t="s">
        <v>29</v>
      </c>
      <c r="F13" s="2">
        <v>23999</v>
      </c>
      <c r="H13" s="3">
        <v>2403</v>
      </c>
      <c r="K13" s="3">
        <v>1744850</v>
      </c>
      <c r="N13" s="3">
        <v>726</v>
      </c>
      <c r="Q13" s="3"/>
      <c r="S13" s="3"/>
    </row>
    <row r="14" spans="3:19" ht="12.75">
      <c r="C14" s="1" t="s">
        <v>10</v>
      </c>
      <c r="D14" s="2">
        <v>24000</v>
      </c>
      <c r="E14" s="1" t="s">
        <v>29</v>
      </c>
      <c r="F14" s="2">
        <v>29999</v>
      </c>
      <c r="H14" s="3">
        <v>1018</v>
      </c>
      <c r="K14" s="3">
        <v>850730</v>
      </c>
      <c r="N14" s="3">
        <v>835</v>
      </c>
      <c r="Q14" s="3"/>
      <c r="S14" s="3"/>
    </row>
    <row r="15" spans="3:19" ht="12.75">
      <c r="C15" s="1" t="s">
        <v>10</v>
      </c>
      <c r="D15" s="2">
        <v>30000</v>
      </c>
      <c r="E15" s="1" t="s">
        <v>29</v>
      </c>
      <c r="F15" s="2">
        <v>41999</v>
      </c>
      <c r="H15" s="3">
        <v>1198</v>
      </c>
      <c r="K15" s="3">
        <v>1096943</v>
      </c>
      <c r="N15" s="3">
        <v>915</v>
      </c>
      <c r="Q15" s="3"/>
      <c r="S15" s="3"/>
    </row>
    <row r="16" spans="3:19" ht="12.75">
      <c r="C16" s="1" t="s">
        <v>10</v>
      </c>
      <c r="D16" s="2">
        <v>42000</v>
      </c>
      <c r="E16" s="1" t="s">
        <v>29</v>
      </c>
      <c r="F16" s="2">
        <v>59999</v>
      </c>
      <c r="H16" s="3">
        <v>544</v>
      </c>
      <c r="K16" s="3">
        <v>548186</v>
      </c>
      <c r="N16" s="3">
        <v>1007</v>
      </c>
      <c r="Q16" s="3"/>
      <c r="S16" s="3"/>
    </row>
    <row r="17" spans="3:19" ht="12.75">
      <c r="C17" s="1" t="s">
        <v>10</v>
      </c>
      <c r="D17" s="2">
        <v>60000</v>
      </c>
      <c r="E17" s="2"/>
      <c r="F17" s="6" t="s">
        <v>11</v>
      </c>
      <c r="H17" s="3">
        <v>110</v>
      </c>
      <c r="K17" s="3">
        <v>95709</v>
      </c>
      <c r="N17" s="3">
        <v>870</v>
      </c>
      <c r="Q17" s="3"/>
      <c r="S17" s="3"/>
    </row>
    <row r="18" spans="2:19" ht="12.75">
      <c r="B18" t="s">
        <v>19</v>
      </c>
      <c r="H18" s="3">
        <v>11003</v>
      </c>
      <c r="K18" s="3">
        <v>6067841</v>
      </c>
      <c r="N18" s="3">
        <v>551</v>
      </c>
      <c r="Q18" s="3"/>
      <c r="S18" s="3"/>
    </row>
    <row r="19" spans="1:19" ht="12.75">
      <c r="A19" s="8" t="s">
        <v>13</v>
      </c>
      <c r="B19" s="8"/>
      <c r="C19" s="8"/>
      <c r="D19" s="8"/>
      <c r="E19" s="8"/>
      <c r="F19" s="8"/>
      <c r="N19" s="3"/>
      <c r="Q19" s="3"/>
      <c r="S19" s="3"/>
    </row>
    <row r="20" spans="1:14" ht="12.75">
      <c r="A20" t="s">
        <v>14</v>
      </c>
      <c r="H20" s="3">
        <f>SUM(H11:H19)</f>
        <v>18346</v>
      </c>
      <c r="K20" s="4">
        <f>SUM(K11:K19)</f>
        <v>11649262</v>
      </c>
      <c r="L20" s="4"/>
      <c r="M20" s="4"/>
      <c r="N20" s="4">
        <v>635</v>
      </c>
    </row>
    <row r="21" spans="1:19" ht="12.75">
      <c r="A21" t="s">
        <v>15</v>
      </c>
      <c r="H21" s="3">
        <v>1347</v>
      </c>
      <c r="K21" s="3">
        <v>623433</v>
      </c>
      <c r="N21" s="3">
        <v>462</v>
      </c>
      <c r="Q21" s="3"/>
      <c r="S21" s="3"/>
    </row>
    <row r="22" spans="1:19" ht="12.75">
      <c r="A22" t="s">
        <v>16</v>
      </c>
      <c r="H22" s="3">
        <v>4950</v>
      </c>
      <c r="K22" s="3">
        <v>2249814</v>
      </c>
      <c r="N22" s="3">
        <v>454</v>
      </c>
      <c r="Q22" s="3"/>
      <c r="S22" s="3"/>
    </row>
    <row r="23" spans="17:19" ht="12.75">
      <c r="Q23" s="3"/>
      <c r="S23" s="3"/>
    </row>
    <row r="24" spans="17:19" ht="12.75">
      <c r="Q24" s="3"/>
      <c r="S24" s="3"/>
    </row>
    <row r="25" spans="1:19" ht="12.75">
      <c r="A25" s="8" t="s">
        <v>17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3"/>
      <c r="S25" s="3"/>
    </row>
    <row r="26" spans="17:19" ht="12.75">
      <c r="Q26" s="3"/>
      <c r="S26" s="3"/>
    </row>
    <row r="27" spans="10:19" ht="12.75">
      <c r="J27" s="7" t="s">
        <v>3</v>
      </c>
      <c r="K27" s="7"/>
      <c r="L27" s="7"/>
      <c r="M27" s="7" t="s">
        <v>4</v>
      </c>
      <c r="N27" s="7"/>
      <c r="O27" s="7"/>
      <c r="Q27" s="3"/>
      <c r="S27" s="3"/>
    </row>
    <row r="28" spans="1:19" ht="12.75">
      <c r="A28" t="s">
        <v>5</v>
      </c>
      <c r="G28" s="7" t="s">
        <v>6</v>
      </c>
      <c r="H28" s="7"/>
      <c r="I28" s="7"/>
      <c r="J28" s="7" t="s">
        <v>18</v>
      </c>
      <c r="K28" s="7"/>
      <c r="L28" s="7"/>
      <c r="M28" s="7" t="s">
        <v>18</v>
      </c>
      <c r="N28" s="7"/>
      <c r="O28" s="7"/>
      <c r="Q28" s="3"/>
      <c r="S28" s="3"/>
    </row>
    <row r="29" spans="2:19" ht="12.75">
      <c r="B29" t="s">
        <v>9</v>
      </c>
      <c r="Q29" s="3"/>
      <c r="S29" s="3"/>
    </row>
    <row r="30" spans="3:19" ht="12.75">
      <c r="C30" s="1" t="s">
        <v>10</v>
      </c>
      <c r="D30">
        <v>0</v>
      </c>
      <c r="E30" s="1" t="s">
        <v>29</v>
      </c>
      <c r="F30" s="2">
        <v>5999</v>
      </c>
      <c r="H30" s="3">
        <v>510</v>
      </c>
      <c r="K30" s="4">
        <v>526242</v>
      </c>
      <c r="L30" s="4"/>
      <c r="M30" s="4"/>
      <c r="N30" s="4">
        <v>1032</v>
      </c>
      <c r="Q30" s="3"/>
      <c r="S30" s="3"/>
    </row>
    <row r="31" spans="3:19" ht="12.75">
      <c r="C31" s="1" t="s">
        <v>10</v>
      </c>
      <c r="D31" s="2">
        <v>6000</v>
      </c>
      <c r="E31" s="1" t="s">
        <v>29</v>
      </c>
      <c r="F31" s="2">
        <v>11999</v>
      </c>
      <c r="H31" s="3">
        <v>390</v>
      </c>
      <c r="K31" s="3">
        <v>417827</v>
      </c>
      <c r="N31" s="3">
        <v>1071</v>
      </c>
      <c r="Q31" s="3"/>
      <c r="S31" s="3"/>
    </row>
    <row r="32" spans="3:19" ht="12.75">
      <c r="C32" s="1" t="s">
        <v>10</v>
      </c>
      <c r="D32" s="2">
        <v>12000</v>
      </c>
      <c r="E32" s="1" t="s">
        <v>29</v>
      </c>
      <c r="F32" s="2">
        <v>23999</v>
      </c>
      <c r="H32" s="3">
        <v>851</v>
      </c>
      <c r="K32" s="3">
        <v>968984</v>
      </c>
      <c r="N32" s="3">
        <v>1138</v>
      </c>
      <c r="Q32" s="3"/>
      <c r="S32" s="3"/>
    </row>
    <row r="33" spans="3:19" ht="12.75">
      <c r="C33" s="1" t="s">
        <v>10</v>
      </c>
      <c r="D33" s="2">
        <v>24000</v>
      </c>
      <c r="E33" s="1" t="s">
        <v>29</v>
      </c>
      <c r="F33" s="2">
        <v>29999</v>
      </c>
      <c r="H33" s="3">
        <v>486</v>
      </c>
      <c r="K33" s="3">
        <v>523752</v>
      </c>
      <c r="N33" s="3">
        <v>1077</v>
      </c>
      <c r="Q33" s="3"/>
      <c r="S33" s="3"/>
    </row>
    <row r="34" spans="3:14" ht="12.75">
      <c r="C34" s="1" t="s">
        <v>10</v>
      </c>
      <c r="D34" s="2">
        <v>30000</v>
      </c>
      <c r="E34" s="1" t="s">
        <v>29</v>
      </c>
      <c r="F34" s="2">
        <v>41999</v>
      </c>
      <c r="H34" s="3">
        <v>682</v>
      </c>
      <c r="K34" s="3">
        <v>782407</v>
      </c>
      <c r="N34" s="3">
        <v>1147</v>
      </c>
    </row>
    <row r="35" spans="3:19" ht="12.75">
      <c r="C35" s="1" t="s">
        <v>10</v>
      </c>
      <c r="D35" s="2">
        <v>42000</v>
      </c>
      <c r="E35" s="1" t="s">
        <v>29</v>
      </c>
      <c r="F35" s="2">
        <v>59999</v>
      </c>
      <c r="H35" s="3">
        <v>781</v>
      </c>
      <c r="K35" s="3">
        <v>811867</v>
      </c>
      <c r="N35" s="3">
        <v>1039</v>
      </c>
      <c r="Q35" s="3"/>
      <c r="S35" s="3"/>
    </row>
    <row r="36" spans="3:19" ht="12.75">
      <c r="C36" s="1" t="s">
        <v>10</v>
      </c>
      <c r="D36" s="2">
        <v>60000</v>
      </c>
      <c r="E36" s="2"/>
      <c r="F36" s="6" t="s">
        <v>11</v>
      </c>
      <c r="H36" s="3">
        <v>943</v>
      </c>
      <c r="K36" s="3">
        <v>824414</v>
      </c>
      <c r="N36" s="3">
        <v>874</v>
      </c>
      <c r="Q36" s="3"/>
      <c r="S36" s="3"/>
    </row>
    <row r="37" spans="2:19" ht="12.75">
      <c r="B37" t="s">
        <v>19</v>
      </c>
      <c r="H37" s="3">
        <v>2437</v>
      </c>
      <c r="K37" s="3">
        <v>3656074</v>
      </c>
      <c r="N37" s="3">
        <v>1500</v>
      </c>
      <c r="Q37" s="3"/>
      <c r="S37" s="3"/>
    </row>
    <row r="38" spans="1:19" ht="12.75">
      <c r="A38" t="s">
        <v>12</v>
      </c>
      <c r="H38" s="3">
        <v>1426</v>
      </c>
      <c r="K38" s="3">
        <v>2407921</v>
      </c>
      <c r="N38" s="3">
        <v>1688</v>
      </c>
      <c r="Q38" s="3"/>
      <c r="S38" s="3"/>
    </row>
    <row r="39" spans="1:19" ht="12.75">
      <c r="A39" s="8" t="s">
        <v>13</v>
      </c>
      <c r="B39" s="8"/>
      <c r="C39" s="8"/>
      <c r="D39" s="8"/>
      <c r="E39" s="8"/>
      <c r="F39" s="8"/>
      <c r="N39" s="3"/>
      <c r="Q39" s="3"/>
      <c r="S39" s="3"/>
    </row>
    <row r="40" spans="1:19" ht="12.75">
      <c r="A40" t="s">
        <v>14</v>
      </c>
      <c r="H40" s="3">
        <f>SUM(H30:H39)</f>
        <v>8506</v>
      </c>
      <c r="K40" s="4">
        <f>SUM(K30:K39)</f>
        <v>10919488</v>
      </c>
      <c r="L40" s="4"/>
      <c r="M40" s="4"/>
      <c r="N40" s="4">
        <v>1284</v>
      </c>
      <c r="Q40" s="3"/>
      <c r="S40" s="3"/>
    </row>
    <row r="41" spans="1:19" ht="12.75">
      <c r="A41" t="s">
        <v>15</v>
      </c>
      <c r="H41" s="3">
        <v>218</v>
      </c>
      <c r="K41" s="3">
        <v>293500</v>
      </c>
      <c r="N41" s="3">
        <v>1346</v>
      </c>
      <c r="Q41" s="3"/>
      <c r="S41" s="3"/>
    </row>
    <row r="42" spans="1:19" ht="12.75">
      <c r="A42" t="s">
        <v>16</v>
      </c>
      <c r="H42" s="3">
        <v>1053</v>
      </c>
      <c r="K42" s="3">
        <v>1297420</v>
      </c>
      <c r="N42" s="3">
        <v>1232</v>
      </c>
      <c r="Q42" s="3"/>
      <c r="S42" s="3"/>
    </row>
    <row r="43" spans="17:19" ht="12.75">
      <c r="Q43" s="3"/>
      <c r="S43" s="3"/>
    </row>
    <row r="44" spans="17:19" ht="12.75">
      <c r="Q44" s="3"/>
      <c r="S44" s="3"/>
    </row>
    <row r="45" spans="17:19" ht="12.75">
      <c r="Q45" s="3"/>
      <c r="S45" s="3"/>
    </row>
    <row r="46" spans="1:19" ht="12.75">
      <c r="A46" s="8" t="s">
        <v>20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Q46" s="3"/>
      <c r="S46" s="3"/>
    </row>
    <row r="47" spans="17:19" ht="12.75">
      <c r="Q47" s="3"/>
      <c r="S47" s="3"/>
    </row>
    <row r="48" spans="10:15" ht="12.75">
      <c r="J48" s="7" t="s">
        <v>3</v>
      </c>
      <c r="K48" s="7"/>
      <c r="L48" s="7"/>
      <c r="M48" s="7" t="s">
        <v>4</v>
      </c>
      <c r="N48" s="7"/>
      <c r="O48" s="7"/>
    </row>
    <row r="49" spans="1:19" ht="12.75">
      <c r="A49" t="s">
        <v>5</v>
      </c>
      <c r="G49" s="7" t="s">
        <v>6</v>
      </c>
      <c r="H49" s="7"/>
      <c r="I49" s="7"/>
      <c r="J49" s="7" t="s">
        <v>21</v>
      </c>
      <c r="K49" s="7"/>
      <c r="L49" s="7"/>
      <c r="M49" s="7" t="s">
        <v>22</v>
      </c>
      <c r="N49" s="7"/>
      <c r="O49" s="7"/>
      <c r="Q49" s="3"/>
      <c r="S49" s="3"/>
    </row>
    <row r="50" spans="2:19" ht="12.75">
      <c r="B50" t="s">
        <v>9</v>
      </c>
      <c r="Q50" s="3"/>
      <c r="S50" s="3"/>
    </row>
    <row r="51" spans="3:19" ht="12.75">
      <c r="C51" s="1" t="s">
        <v>10</v>
      </c>
      <c r="D51">
        <v>0</v>
      </c>
      <c r="E51" s="1" t="s">
        <v>29</v>
      </c>
      <c r="F51" s="2">
        <v>5999</v>
      </c>
      <c r="H51" s="3">
        <v>114</v>
      </c>
      <c r="K51" s="4">
        <v>230774</v>
      </c>
      <c r="L51" s="4"/>
      <c r="M51" s="4"/>
      <c r="N51" s="4">
        <v>2024</v>
      </c>
      <c r="Q51" s="3"/>
      <c r="S51" s="3"/>
    </row>
    <row r="52" spans="3:14" ht="12.75">
      <c r="C52" s="1" t="s">
        <v>10</v>
      </c>
      <c r="D52" s="2">
        <v>6000</v>
      </c>
      <c r="E52" s="1" t="s">
        <v>29</v>
      </c>
      <c r="F52" s="2">
        <v>11999</v>
      </c>
      <c r="H52" s="3">
        <v>52</v>
      </c>
      <c r="K52" s="3">
        <v>78868</v>
      </c>
      <c r="N52" s="3">
        <v>1516</v>
      </c>
    </row>
    <row r="53" spans="3:14" ht="12.75">
      <c r="C53" s="1" t="s">
        <v>10</v>
      </c>
      <c r="D53" s="2">
        <v>12000</v>
      </c>
      <c r="E53" s="1" t="s">
        <v>29</v>
      </c>
      <c r="F53" s="2">
        <v>23999</v>
      </c>
      <c r="H53" s="3">
        <v>183</v>
      </c>
      <c r="K53" s="3">
        <v>263232</v>
      </c>
      <c r="N53" s="3">
        <v>1438</v>
      </c>
    </row>
    <row r="54" spans="3:14" ht="12.75">
      <c r="C54" s="1" t="s">
        <v>10</v>
      </c>
      <c r="D54" s="2">
        <v>24000</v>
      </c>
      <c r="E54" s="1" t="s">
        <v>29</v>
      </c>
      <c r="F54" s="2">
        <v>29999</v>
      </c>
      <c r="H54" s="3">
        <v>142</v>
      </c>
      <c r="K54" s="3">
        <v>209505</v>
      </c>
      <c r="N54" s="3">
        <v>1475</v>
      </c>
    </row>
    <row r="55" spans="3:14" ht="12.75">
      <c r="C55" s="1" t="s">
        <v>10</v>
      </c>
      <c r="D55" s="2">
        <v>30000</v>
      </c>
      <c r="E55" s="1" t="s">
        <v>29</v>
      </c>
      <c r="F55" s="2">
        <v>41999</v>
      </c>
      <c r="H55" s="3">
        <v>311</v>
      </c>
      <c r="K55" s="3">
        <v>463892</v>
      </c>
      <c r="N55" s="3">
        <v>1491</v>
      </c>
    </row>
    <row r="56" spans="3:14" ht="12.75">
      <c r="C56" s="1" t="s">
        <v>10</v>
      </c>
      <c r="D56" s="2">
        <v>42000</v>
      </c>
      <c r="E56" s="1" t="s">
        <v>29</v>
      </c>
      <c r="F56" s="2">
        <v>59999</v>
      </c>
      <c r="H56" s="3">
        <v>478</v>
      </c>
      <c r="K56" s="3">
        <v>694885</v>
      </c>
      <c r="N56" s="3">
        <v>1453</v>
      </c>
    </row>
    <row r="57" spans="3:14" ht="12.75">
      <c r="C57" s="1" t="s">
        <v>10</v>
      </c>
      <c r="D57" s="2">
        <v>60000</v>
      </c>
      <c r="E57" s="2"/>
      <c r="F57" s="6" t="s">
        <v>11</v>
      </c>
      <c r="H57" s="3">
        <v>453</v>
      </c>
      <c r="K57" s="3">
        <v>619379</v>
      </c>
      <c r="N57" s="3">
        <v>1367</v>
      </c>
    </row>
    <row r="58" spans="2:14" ht="12.75">
      <c r="B58" t="s">
        <v>19</v>
      </c>
      <c r="H58" s="3">
        <v>591</v>
      </c>
      <c r="K58" s="3">
        <v>1010831</v>
      </c>
      <c r="N58" s="3">
        <v>1710</v>
      </c>
    </row>
    <row r="59" spans="1:14" ht="12.75">
      <c r="A59" t="s">
        <v>12</v>
      </c>
      <c r="H59" s="3">
        <v>1851</v>
      </c>
      <c r="K59" s="3">
        <v>6210975</v>
      </c>
      <c r="N59" s="3">
        <v>3355</v>
      </c>
    </row>
    <row r="60" spans="1:14" ht="12.75">
      <c r="A60" s="8" t="s">
        <v>13</v>
      </c>
      <c r="B60" s="8"/>
      <c r="C60" s="8"/>
      <c r="D60" s="8"/>
      <c r="E60" s="8"/>
      <c r="F60" s="8"/>
      <c r="N60" s="3"/>
    </row>
    <row r="61" spans="1:14" ht="12.75">
      <c r="A61" t="s">
        <v>14</v>
      </c>
      <c r="H61" s="3">
        <f>SUM(H51:H60)</f>
        <v>4175</v>
      </c>
      <c r="K61" s="4">
        <f>SUM(K51:K60)</f>
        <v>9782341</v>
      </c>
      <c r="L61" s="4"/>
      <c r="M61" s="4"/>
      <c r="N61" s="4">
        <v>2343</v>
      </c>
    </row>
    <row r="62" spans="1:14" ht="12.75">
      <c r="A62" t="s">
        <v>15</v>
      </c>
      <c r="H62" s="3">
        <v>285</v>
      </c>
      <c r="K62" s="3">
        <v>641196</v>
      </c>
      <c r="N62" s="3">
        <v>2249</v>
      </c>
    </row>
    <row r="63" spans="1:14" ht="12.75">
      <c r="A63" t="s">
        <v>16</v>
      </c>
      <c r="H63" s="3">
        <v>189</v>
      </c>
      <c r="K63" s="3">
        <v>541143</v>
      </c>
      <c r="N63" s="3">
        <v>2863</v>
      </c>
    </row>
    <row r="65" ht="12.75">
      <c r="B65" s="5" t="s">
        <v>23</v>
      </c>
    </row>
  </sheetData>
  <mergeCells count="24">
    <mergeCell ref="A60:F60"/>
    <mergeCell ref="A46:O46"/>
    <mergeCell ref="J48:L48"/>
    <mergeCell ref="M48:O48"/>
    <mergeCell ref="G49:I49"/>
    <mergeCell ref="J49:L49"/>
    <mergeCell ref="M49:O49"/>
    <mergeCell ref="G28:I28"/>
    <mergeCell ref="J28:L28"/>
    <mergeCell ref="M28:O28"/>
    <mergeCell ref="A39:F39"/>
    <mergeCell ref="A19:F19"/>
    <mergeCell ref="A25:O25"/>
    <mergeCell ref="J27:L27"/>
    <mergeCell ref="M27:O27"/>
    <mergeCell ref="J8:L8"/>
    <mergeCell ref="M8:O8"/>
    <mergeCell ref="G9:I9"/>
    <mergeCell ref="J9:L9"/>
    <mergeCell ref="M9:O9"/>
    <mergeCell ref="A1:O1"/>
    <mergeCell ref="A2:O2"/>
    <mergeCell ref="A4:O4"/>
    <mergeCell ref="A6:O6"/>
  </mergeCells>
  <printOptions/>
  <pageMargins left="1.74" right="0.75" top="0.58" bottom="1" header="0.5" footer="0.5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85" zoomScaleNormal="85" workbookViewId="0" topLeftCell="A1">
      <selection activeCell="A4" sqref="A4:O4"/>
    </sheetView>
  </sheetViews>
  <sheetFormatPr defaultColWidth="9.140625" defaultRowHeight="12.75"/>
  <cols>
    <col min="1" max="2" width="3.7109375" style="0" customWidth="1"/>
    <col min="3" max="3" width="2.28125" style="0" customWidth="1"/>
    <col min="5" max="5" width="2.7109375" style="0" customWidth="1"/>
    <col min="6" max="6" width="7.7109375" style="0" customWidth="1"/>
    <col min="7" max="7" width="1.7109375" style="0" customWidth="1"/>
    <col min="8" max="8" width="11.7109375" style="0" customWidth="1"/>
    <col min="9" max="9" width="3.7109375" style="0" customWidth="1"/>
    <col min="10" max="10" width="1.7109375" style="0" customWidth="1"/>
    <col min="11" max="11" width="16.7109375" style="0" customWidth="1"/>
    <col min="12" max="12" width="3.7109375" style="0" customWidth="1"/>
    <col min="13" max="13" width="2.7109375" style="0" customWidth="1"/>
    <col min="14" max="14" width="9.28125" style="0" bestFit="1" customWidth="1"/>
    <col min="15" max="15" width="3.7109375" style="0" customWidth="1"/>
    <col min="19" max="19" width="12.57421875" style="0" customWidth="1"/>
  </cols>
  <sheetData>
    <row r="1" spans="1:15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>
      <c r="A2" s="7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4" spans="1:15" ht="12.75">
      <c r="A4" s="8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6" spans="1:15" ht="12.75">
      <c r="A6" s="8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8" spans="10:15" ht="12.75">
      <c r="J8" s="7" t="s">
        <v>3</v>
      </c>
      <c r="K8" s="7"/>
      <c r="L8" s="7"/>
      <c r="M8" s="7" t="s">
        <v>4</v>
      </c>
      <c r="N8" s="7"/>
      <c r="O8" s="7"/>
    </row>
    <row r="9" spans="1:15" ht="12.75">
      <c r="A9" t="s">
        <v>5</v>
      </c>
      <c r="G9" s="7" t="s">
        <v>6</v>
      </c>
      <c r="H9" s="7"/>
      <c r="I9" s="7"/>
      <c r="J9" s="7" t="s">
        <v>7</v>
      </c>
      <c r="K9" s="7"/>
      <c r="L9" s="7"/>
      <c r="M9" s="7" t="s">
        <v>8</v>
      </c>
      <c r="N9" s="7"/>
      <c r="O9" s="7"/>
    </row>
    <row r="10" ht="12.75">
      <c r="B10" t="s">
        <v>9</v>
      </c>
    </row>
    <row r="11" spans="3:14" ht="12.75">
      <c r="C11" s="1" t="s">
        <v>10</v>
      </c>
      <c r="D11">
        <v>0</v>
      </c>
      <c r="E11" s="1" t="s">
        <v>29</v>
      </c>
      <c r="F11" s="2">
        <v>5999</v>
      </c>
      <c r="H11" s="3">
        <v>8208</v>
      </c>
      <c r="K11" s="4">
        <v>3215196</v>
      </c>
      <c r="L11" s="4"/>
      <c r="M11" s="4"/>
      <c r="N11" s="4">
        <v>392</v>
      </c>
    </row>
    <row r="12" spans="3:19" ht="12.75">
      <c r="C12" s="1" t="s">
        <v>10</v>
      </c>
      <c r="D12" s="2">
        <v>6000</v>
      </c>
      <c r="E12" s="1" t="s">
        <v>29</v>
      </c>
      <c r="F12" s="2">
        <v>11999</v>
      </c>
      <c r="H12" s="3">
        <v>9670</v>
      </c>
      <c r="K12" s="3">
        <v>4323512</v>
      </c>
      <c r="N12" s="3">
        <v>447</v>
      </c>
      <c r="Q12" s="3"/>
      <c r="S12" s="3"/>
    </row>
    <row r="13" spans="3:19" ht="12.75">
      <c r="C13" s="1" t="s">
        <v>10</v>
      </c>
      <c r="D13" s="2">
        <v>12000</v>
      </c>
      <c r="E13" s="1" t="s">
        <v>29</v>
      </c>
      <c r="F13" s="2">
        <v>23999</v>
      </c>
      <c r="H13" s="3">
        <v>23537</v>
      </c>
      <c r="K13" s="3">
        <v>12264798</v>
      </c>
      <c r="N13" s="3">
        <v>521</v>
      </c>
      <c r="Q13" s="3"/>
      <c r="S13" s="3"/>
    </row>
    <row r="14" spans="3:19" ht="12.75">
      <c r="C14" s="1" t="s">
        <v>10</v>
      </c>
      <c r="D14" s="2">
        <v>24000</v>
      </c>
      <c r="E14" s="1" t="s">
        <v>29</v>
      </c>
      <c r="F14" s="2">
        <v>29999</v>
      </c>
      <c r="H14" s="3">
        <v>9107</v>
      </c>
      <c r="K14" s="3">
        <v>4858255</v>
      </c>
      <c r="N14" s="3">
        <v>533</v>
      </c>
      <c r="Q14" s="3"/>
      <c r="S14" s="3"/>
    </row>
    <row r="15" spans="3:19" ht="12.75">
      <c r="C15" s="1" t="s">
        <v>10</v>
      </c>
      <c r="D15" s="2">
        <v>30000</v>
      </c>
      <c r="E15" s="1" t="s">
        <v>29</v>
      </c>
      <c r="F15" s="2">
        <v>41999</v>
      </c>
      <c r="H15" s="3">
        <v>7907</v>
      </c>
      <c r="K15" s="3">
        <v>4076460</v>
      </c>
      <c r="N15" s="3">
        <v>515</v>
      </c>
      <c r="Q15" s="3"/>
      <c r="S15" s="3"/>
    </row>
    <row r="16" spans="3:19" ht="12.75">
      <c r="C16" s="1" t="s">
        <v>10</v>
      </c>
      <c r="D16" s="2">
        <v>42000</v>
      </c>
      <c r="E16" s="1" t="s">
        <v>29</v>
      </c>
      <c r="F16" s="2">
        <v>59999</v>
      </c>
      <c r="H16" s="3">
        <v>2417</v>
      </c>
      <c r="K16" s="3">
        <v>1160013</v>
      </c>
      <c r="N16" s="3">
        <v>479</v>
      </c>
      <c r="Q16" s="3"/>
      <c r="S16" s="3"/>
    </row>
    <row r="17" spans="3:19" ht="12.75">
      <c r="C17" s="1" t="s">
        <v>10</v>
      </c>
      <c r="D17" s="2">
        <v>60000</v>
      </c>
      <c r="E17" s="2"/>
      <c r="F17" s="6" t="s">
        <v>11</v>
      </c>
      <c r="H17" s="3">
        <v>612</v>
      </c>
      <c r="K17" s="3">
        <v>442522</v>
      </c>
      <c r="N17" s="3">
        <v>723</v>
      </c>
      <c r="Q17" s="3"/>
      <c r="S17" s="3"/>
    </row>
    <row r="18" spans="2:19" ht="12.75">
      <c r="B18" t="s">
        <v>19</v>
      </c>
      <c r="H18" s="3">
        <v>152716</v>
      </c>
      <c r="K18" s="3">
        <v>59480986</v>
      </c>
      <c r="N18" s="3">
        <v>389</v>
      </c>
      <c r="Q18" s="3"/>
      <c r="S18" s="3"/>
    </row>
    <row r="19" spans="1:19" ht="12.75">
      <c r="A19" s="8" t="s">
        <v>13</v>
      </c>
      <c r="B19" s="8"/>
      <c r="C19" s="8"/>
      <c r="D19" s="8"/>
      <c r="E19" s="8"/>
      <c r="F19" s="8"/>
      <c r="N19" s="3"/>
      <c r="Q19" s="3"/>
      <c r="S19" s="3"/>
    </row>
    <row r="20" spans="1:14" ht="12.75">
      <c r="A20" t="s">
        <v>14</v>
      </c>
      <c r="H20" s="3">
        <f>SUM(H11:H19)</f>
        <v>214174</v>
      </c>
      <c r="K20" s="4">
        <f>SUM(K11:K19)</f>
        <v>89821742</v>
      </c>
      <c r="L20" s="4"/>
      <c r="M20" s="4"/>
      <c r="N20" s="4">
        <v>419</v>
      </c>
    </row>
    <row r="21" spans="1:19" ht="12.75">
      <c r="A21" t="s">
        <v>15</v>
      </c>
      <c r="H21" s="3">
        <v>24687</v>
      </c>
      <c r="K21" s="3">
        <v>8773492</v>
      </c>
      <c r="N21" s="3">
        <v>355</v>
      </c>
      <c r="Q21" s="3"/>
      <c r="S21" s="3"/>
    </row>
    <row r="22" spans="1:19" ht="12.75">
      <c r="A22" t="s">
        <v>16</v>
      </c>
      <c r="H22" s="3">
        <v>72062</v>
      </c>
      <c r="K22" s="3">
        <v>26658955</v>
      </c>
      <c r="N22" s="3">
        <v>369</v>
      </c>
      <c r="Q22" s="3"/>
      <c r="S22" s="3"/>
    </row>
    <row r="23" spans="17:19" ht="12.75">
      <c r="Q23" s="3"/>
      <c r="S23" s="3"/>
    </row>
    <row r="24" spans="17:19" ht="12.75">
      <c r="Q24" s="3"/>
      <c r="S24" s="3"/>
    </row>
    <row r="25" spans="1:19" ht="12.75">
      <c r="A25" s="8" t="s">
        <v>17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3"/>
      <c r="S25" s="3"/>
    </row>
    <row r="26" spans="17:19" ht="12.75">
      <c r="Q26" s="3"/>
      <c r="S26" s="3"/>
    </row>
    <row r="27" spans="10:19" ht="12.75">
      <c r="J27" s="7" t="s">
        <v>3</v>
      </c>
      <c r="K27" s="7"/>
      <c r="L27" s="7"/>
      <c r="M27" s="7" t="s">
        <v>4</v>
      </c>
      <c r="N27" s="7"/>
      <c r="O27" s="7"/>
      <c r="Q27" s="3"/>
      <c r="S27" s="3"/>
    </row>
    <row r="28" spans="1:19" ht="12.75">
      <c r="A28" t="s">
        <v>5</v>
      </c>
      <c r="G28" s="7" t="s">
        <v>6</v>
      </c>
      <c r="H28" s="7"/>
      <c r="I28" s="7"/>
      <c r="J28" s="7" t="s">
        <v>18</v>
      </c>
      <c r="K28" s="7"/>
      <c r="L28" s="7"/>
      <c r="M28" s="7" t="s">
        <v>18</v>
      </c>
      <c r="N28" s="7"/>
      <c r="O28" s="7"/>
      <c r="Q28" s="3"/>
      <c r="S28" s="3"/>
    </row>
    <row r="29" spans="2:19" ht="12.75">
      <c r="B29" t="s">
        <v>9</v>
      </c>
      <c r="Q29" s="3"/>
      <c r="S29" s="3"/>
    </row>
    <row r="30" spans="3:19" ht="12.75">
      <c r="C30" s="1" t="s">
        <v>10</v>
      </c>
      <c r="D30">
        <v>0</v>
      </c>
      <c r="E30" s="1" t="s">
        <v>29</v>
      </c>
      <c r="F30" s="2">
        <v>5999</v>
      </c>
      <c r="H30" s="3">
        <v>1112</v>
      </c>
      <c r="K30" s="4">
        <v>1559984</v>
      </c>
      <c r="L30" s="4"/>
      <c r="M30" s="4"/>
      <c r="N30" s="4">
        <v>1403</v>
      </c>
      <c r="Q30" s="3"/>
      <c r="S30" s="3"/>
    </row>
    <row r="31" spans="3:19" ht="12.75">
      <c r="C31" s="1" t="s">
        <v>10</v>
      </c>
      <c r="D31" s="2">
        <v>6000</v>
      </c>
      <c r="E31" s="1" t="s">
        <v>29</v>
      </c>
      <c r="F31" s="2">
        <v>11999</v>
      </c>
      <c r="H31" s="3">
        <v>827</v>
      </c>
      <c r="K31" s="3">
        <v>1141113</v>
      </c>
      <c r="N31" s="3">
        <v>1379</v>
      </c>
      <c r="Q31" s="3"/>
      <c r="S31" s="3"/>
    </row>
    <row r="32" spans="3:19" ht="12.75">
      <c r="C32" s="1" t="s">
        <v>10</v>
      </c>
      <c r="D32" s="2">
        <v>12000</v>
      </c>
      <c r="E32" s="1" t="s">
        <v>29</v>
      </c>
      <c r="F32" s="2">
        <v>23999</v>
      </c>
      <c r="H32" s="3">
        <v>1721</v>
      </c>
      <c r="K32" s="3">
        <v>3117881</v>
      </c>
      <c r="N32" s="3">
        <v>1811</v>
      </c>
      <c r="Q32" s="3"/>
      <c r="S32" s="3"/>
    </row>
    <row r="33" spans="3:19" ht="12.75">
      <c r="C33" s="1" t="s">
        <v>10</v>
      </c>
      <c r="D33" s="2">
        <v>24000</v>
      </c>
      <c r="E33" s="1" t="s">
        <v>29</v>
      </c>
      <c r="F33" s="2">
        <v>29999</v>
      </c>
      <c r="H33" s="3">
        <v>797</v>
      </c>
      <c r="K33" s="3">
        <v>1578179</v>
      </c>
      <c r="N33" s="3">
        <v>1980</v>
      </c>
      <c r="Q33" s="3"/>
      <c r="S33" s="3"/>
    </row>
    <row r="34" spans="3:14" ht="12.75">
      <c r="C34" s="1" t="s">
        <v>10</v>
      </c>
      <c r="D34" s="2">
        <v>30000</v>
      </c>
      <c r="E34" s="1" t="s">
        <v>29</v>
      </c>
      <c r="F34" s="2">
        <v>41999</v>
      </c>
      <c r="H34" s="3">
        <v>1147</v>
      </c>
      <c r="K34" s="3">
        <v>2265130</v>
      </c>
      <c r="N34" s="3">
        <v>1974</v>
      </c>
    </row>
    <row r="35" spans="3:19" ht="12.75">
      <c r="C35" s="1" t="s">
        <v>10</v>
      </c>
      <c r="D35" s="2">
        <v>42000</v>
      </c>
      <c r="E35" s="1" t="s">
        <v>29</v>
      </c>
      <c r="F35" s="2">
        <v>59999</v>
      </c>
      <c r="H35" s="3">
        <v>929</v>
      </c>
      <c r="K35" s="3">
        <v>1684941</v>
      </c>
      <c r="N35" s="3">
        <v>1813</v>
      </c>
      <c r="Q35" s="3"/>
      <c r="S35" s="3"/>
    </row>
    <row r="36" spans="3:19" ht="12.75">
      <c r="C36" s="1" t="s">
        <v>10</v>
      </c>
      <c r="D36" s="2">
        <v>60000</v>
      </c>
      <c r="E36" s="2"/>
      <c r="F36" s="6" t="s">
        <v>11</v>
      </c>
      <c r="H36" s="3">
        <v>1019</v>
      </c>
      <c r="K36" s="3">
        <v>1649766</v>
      </c>
      <c r="N36" s="3">
        <v>1619</v>
      </c>
      <c r="Q36" s="3"/>
      <c r="S36" s="3"/>
    </row>
    <row r="37" spans="2:19" ht="12.75">
      <c r="B37" t="s">
        <v>19</v>
      </c>
      <c r="H37" s="3">
        <v>10620</v>
      </c>
      <c r="K37" s="3">
        <v>18081135</v>
      </c>
      <c r="N37" s="3">
        <v>1702</v>
      </c>
      <c r="Q37" s="3"/>
      <c r="S37" s="3"/>
    </row>
    <row r="38" spans="1:19" ht="12.75">
      <c r="A38" t="s">
        <v>12</v>
      </c>
      <c r="H38" s="3">
        <v>385</v>
      </c>
      <c r="K38" s="3">
        <v>955991</v>
      </c>
      <c r="N38" s="3">
        <v>2483</v>
      </c>
      <c r="Q38" s="3"/>
      <c r="S38" s="3"/>
    </row>
    <row r="39" spans="1:19" ht="12.75">
      <c r="A39" s="8" t="s">
        <v>13</v>
      </c>
      <c r="B39" s="8"/>
      <c r="C39" s="8"/>
      <c r="D39" s="8"/>
      <c r="E39" s="8"/>
      <c r="F39" s="8"/>
      <c r="N39" s="3"/>
      <c r="Q39" s="3"/>
      <c r="S39" s="3"/>
    </row>
    <row r="40" spans="1:19" ht="12.75">
      <c r="A40" t="s">
        <v>14</v>
      </c>
      <c r="H40" s="3">
        <f>SUM(H30:H39)</f>
        <v>18557</v>
      </c>
      <c r="K40" s="4">
        <f>SUM(K30:K39)</f>
        <v>32034120</v>
      </c>
      <c r="L40" s="4"/>
      <c r="M40" s="4"/>
      <c r="N40" s="4">
        <v>1726</v>
      </c>
      <c r="Q40" s="3"/>
      <c r="S40" s="3"/>
    </row>
    <row r="41" spans="1:19" ht="12.75">
      <c r="A41" t="s">
        <v>15</v>
      </c>
      <c r="H41" s="3">
        <v>1597</v>
      </c>
      <c r="K41" s="3">
        <v>2756756</v>
      </c>
      <c r="N41" s="3">
        <v>1726</v>
      </c>
      <c r="Q41" s="3"/>
      <c r="S41" s="3"/>
    </row>
    <row r="42" spans="1:19" ht="12.75">
      <c r="A42" t="s">
        <v>16</v>
      </c>
      <c r="H42" s="3">
        <v>4048</v>
      </c>
      <c r="K42" s="3">
        <v>6499065</v>
      </c>
      <c r="N42" s="3">
        <v>1605</v>
      </c>
      <c r="Q42" s="3"/>
      <c r="S42" s="3"/>
    </row>
    <row r="43" spans="17:19" ht="12.75">
      <c r="Q43" s="3"/>
      <c r="S43" s="3"/>
    </row>
    <row r="44" spans="17:19" ht="12.75">
      <c r="Q44" s="3"/>
      <c r="S44" s="3"/>
    </row>
    <row r="45" spans="17:19" ht="12.75">
      <c r="Q45" s="3"/>
      <c r="S45" s="3"/>
    </row>
    <row r="46" spans="1:19" ht="12.75">
      <c r="A46" s="8" t="s">
        <v>20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Q46" s="3"/>
      <c r="S46" s="3"/>
    </row>
    <row r="47" spans="17:19" ht="12.75">
      <c r="Q47" s="3"/>
      <c r="S47" s="3"/>
    </row>
    <row r="48" spans="10:15" ht="12.75">
      <c r="J48" s="7" t="s">
        <v>3</v>
      </c>
      <c r="K48" s="7"/>
      <c r="L48" s="7"/>
      <c r="M48" s="7" t="s">
        <v>4</v>
      </c>
      <c r="N48" s="7"/>
      <c r="O48" s="7"/>
    </row>
    <row r="49" spans="1:19" ht="12.75">
      <c r="A49" t="s">
        <v>5</v>
      </c>
      <c r="G49" s="7" t="s">
        <v>6</v>
      </c>
      <c r="H49" s="7"/>
      <c r="I49" s="7"/>
      <c r="J49" s="7" t="s">
        <v>21</v>
      </c>
      <c r="K49" s="7"/>
      <c r="L49" s="7"/>
      <c r="M49" s="7" t="s">
        <v>22</v>
      </c>
      <c r="N49" s="7"/>
      <c r="O49" s="7"/>
      <c r="Q49" s="3"/>
      <c r="S49" s="3"/>
    </row>
    <row r="50" spans="2:19" ht="12.75">
      <c r="B50" t="s">
        <v>9</v>
      </c>
      <c r="Q50" s="3"/>
      <c r="S50" s="3"/>
    </row>
    <row r="51" spans="3:19" ht="12.75">
      <c r="C51" s="1" t="s">
        <v>10</v>
      </c>
      <c r="D51">
        <v>0</v>
      </c>
      <c r="E51" s="1" t="s">
        <v>29</v>
      </c>
      <c r="F51" s="2">
        <v>5999</v>
      </c>
      <c r="H51" s="3">
        <v>416</v>
      </c>
      <c r="K51" s="4">
        <v>499021</v>
      </c>
      <c r="L51" s="4"/>
      <c r="M51" s="4"/>
      <c r="N51" s="4">
        <v>1200</v>
      </c>
      <c r="Q51" s="3"/>
      <c r="S51" s="3"/>
    </row>
    <row r="52" spans="3:14" ht="12.75">
      <c r="C52" s="1" t="s">
        <v>10</v>
      </c>
      <c r="D52" s="2">
        <v>6000</v>
      </c>
      <c r="E52" s="1" t="s">
        <v>29</v>
      </c>
      <c r="F52" s="2">
        <v>11999</v>
      </c>
      <c r="H52" s="3">
        <v>761</v>
      </c>
      <c r="K52" s="3">
        <v>895233</v>
      </c>
      <c r="N52" s="3">
        <v>1176</v>
      </c>
    </row>
    <row r="53" spans="3:14" ht="12.75">
      <c r="C53" s="1" t="s">
        <v>10</v>
      </c>
      <c r="D53" s="2">
        <v>12000</v>
      </c>
      <c r="E53" s="1" t="s">
        <v>29</v>
      </c>
      <c r="F53" s="2">
        <v>23999</v>
      </c>
      <c r="H53" s="3">
        <v>2874</v>
      </c>
      <c r="K53" s="3">
        <v>3503190</v>
      </c>
      <c r="N53" s="3">
        <v>1218</v>
      </c>
    </row>
    <row r="54" spans="3:14" ht="12.75">
      <c r="C54" s="1" t="s">
        <v>10</v>
      </c>
      <c r="D54" s="2">
        <v>24000</v>
      </c>
      <c r="E54" s="1" t="s">
        <v>29</v>
      </c>
      <c r="F54" s="2">
        <v>29999</v>
      </c>
      <c r="H54" s="3">
        <v>1853</v>
      </c>
      <c r="K54" s="3">
        <v>2283097</v>
      </c>
      <c r="N54" s="3">
        <v>1232</v>
      </c>
    </row>
    <row r="55" spans="3:14" ht="12.75">
      <c r="C55" s="1" t="s">
        <v>10</v>
      </c>
      <c r="D55" s="2">
        <v>30000</v>
      </c>
      <c r="E55" s="1" t="s">
        <v>29</v>
      </c>
      <c r="F55" s="2">
        <v>41999</v>
      </c>
      <c r="H55" s="3">
        <v>3101</v>
      </c>
      <c r="K55" s="3">
        <v>4171740</v>
      </c>
      <c r="N55" s="3">
        <v>1345</v>
      </c>
    </row>
    <row r="56" spans="3:14" ht="12.75">
      <c r="C56" s="1" t="s">
        <v>10</v>
      </c>
      <c r="D56" s="2">
        <v>42000</v>
      </c>
      <c r="E56" s="1" t="s">
        <v>29</v>
      </c>
      <c r="F56" s="2">
        <v>59999</v>
      </c>
      <c r="H56" s="3">
        <v>2663</v>
      </c>
      <c r="K56" s="3">
        <v>3667287</v>
      </c>
      <c r="N56" s="3">
        <v>1377</v>
      </c>
    </row>
    <row r="57" spans="3:14" ht="12.75">
      <c r="C57" s="1" t="s">
        <v>10</v>
      </c>
      <c r="D57" s="2">
        <v>60000</v>
      </c>
      <c r="E57" s="2"/>
      <c r="F57" s="6" t="s">
        <v>11</v>
      </c>
      <c r="H57" s="3">
        <v>1456</v>
      </c>
      <c r="K57" s="3">
        <v>2005600</v>
      </c>
      <c r="N57" s="3">
        <v>1377</v>
      </c>
    </row>
    <row r="58" spans="2:14" ht="12.75">
      <c r="B58" t="s">
        <v>19</v>
      </c>
      <c r="H58" s="3">
        <v>13847</v>
      </c>
      <c r="K58" s="3">
        <v>17057471</v>
      </c>
      <c r="N58" s="3">
        <v>1231</v>
      </c>
    </row>
    <row r="59" spans="1:14" ht="12.75">
      <c r="A59" t="s">
        <v>12</v>
      </c>
      <c r="H59" s="3">
        <v>244</v>
      </c>
      <c r="K59" s="3">
        <v>672988</v>
      </c>
      <c r="N59" s="3">
        <v>2758</v>
      </c>
    </row>
    <row r="60" spans="1:14" ht="12.75">
      <c r="A60" s="8" t="s">
        <v>13</v>
      </c>
      <c r="B60" s="8"/>
      <c r="C60" s="8"/>
      <c r="D60" s="8"/>
      <c r="E60" s="8"/>
      <c r="F60" s="8"/>
      <c r="N60" s="3"/>
    </row>
    <row r="61" spans="1:14" ht="12.75">
      <c r="A61" t="s">
        <v>14</v>
      </c>
      <c r="H61" s="3">
        <f>SUM(H51:H60)</f>
        <v>27215</v>
      </c>
      <c r="K61" s="4">
        <f>SUM(K51:K60)</f>
        <v>34755627</v>
      </c>
      <c r="L61" s="4"/>
      <c r="M61" s="4"/>
      <c r="N61" s="4">
        <v>1277</v>
      </c>
    </row>
    <row r="62" spans="1:14" ht="12.75">
      <c r="A62" t="s">
        <v>15</v>
      </c>
      <c r="H62" s="3">
        <v>2248</v>
      </c>
      <c r="K62" s="3">
        <v>2416013</v>
      </c>
      <c r="N62" s="3">
        <v>1074</v>
      </c>
    </row>
    <row r="63" spans="1:14" ht="12.75">
      <c r="A63" t="s">
        <v>16</v>
      </c>
      <c r="H63" s="3">
        <v>3581</v>
      </c>
      <c r="K63" s="3">
        <v>4399334</v>
      </c>
      <c r="N63" s="3">
        <v>1228</v>
      </c>
    </row>
    <row r="65" ht="12.75">
      <c r="B65" s="5" t="s">
        <v>23</v>
      </c>
    </row>
  </sheetData>
  <mergeCells count="24">
    <mergeCell ref="A60:F60"/>
    <mergeCell ref="A46:O46"/>
    <mergeCell ref="J48:L48"/>
    <mergeCell ref="M48:O48"/>
    <mergeCell ref="G49:I49"/>
    <mergeCell ref="J49:L49"/>
    <mergeCell ref="M49:O49"/>
    <mergeCell ref="G28:I28"/>
    <mergeCell ref="J28:L28"/>
    <mergeCell ref="M28:O28"/>
    <mergeCell ref="A39:F39"/>
    <mergeCell ref="A19:F19"/>
    <mergeCell ref="A25:O25"/>
    <mergeCell ref="J27:L27"/>
    <mergeCell ref="M27:O27"/>
    <mergeCell ref="J8:L8"/>
    <mergeCell ref="M8:O8"/>
    <mergeCell ref="G9:I9"/>
    <mergeCell ref="J9:L9"/>
    <mergeCell ref="M9:O9"/>
    <mergeCell ref="A1:O1"/>
    <mergeCell ref="A2:O2"/>
    <mergeCell ref="A4:O4"/>
    <mergeCell ref="A6:O6"/>
  </mergeCells>
  <printOptions/>
  <pageMargins left="1.74" right="0.75" top="0.58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Miller</dc:creator>
  <cp:keywords/>
  <dc:description/>
  <cp:lastModifiedBy>mary.miller</cp:lastModifiedBy>
  <cp:lastPrinted>2002-12-30T17:19:43Z</cp:lastPrinted>
  <dcterms:created xsi:type="dcterms:W3CDTF">2002-03-12T13:50:58Z</dcterms:created>
  <dcterms:modified xsi:type="dcterms:W3CDTF">2003-04-30T19:42:48Z</dcterms:modified>
  <cp:category/>
  <cp:version/>
  <cp:contentType/>
  <cp:contentStatus/>
</cp:coreProperties>
</file>