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tabRatio="745" activeTab="1"/>
  </bookViews>
  <sheets>
    <sheet name="T&amp;C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<sst xmlns="http://schemas.openxmlformats.org/spreadsheetml/2006/main" count="86" uniqueCount="74">
  <si>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</si>
  <si>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</si>
  <si>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</si>
  <si>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</si>
  <si>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</si>
  <si>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</si>
  <si>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</si>
  <si>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</si>
  <si>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</si>
  <si>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</si>
  <si>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</si>
  <si>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</si>
  <si>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</si>
  <si>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</si>
  <si>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</si>
  <si>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</si>
  <si>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</si>
  <si>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</si>
  <si>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</si>
  <si>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</si>
  <si>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</si>
  <si>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</si>
  <si>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</si>
  <si>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</si>
  <si>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</si>
  <si>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</si>
  <si>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</si>
  <si>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</si>
  <si>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</si>
  <si>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</si>
  <si>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</si>
  <si>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</si>
  <si>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</si>
  <si>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</si>
  <si>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</si>
  <si>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</si>
  <si>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</si>
  <si>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</si>
  <si>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</si>
  <si>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</si>
  <si>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</si>
  <si>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</si>
  <si>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</si>
  <si>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</si>
  <si>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</si>
  <si>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</si>
  <si>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</si>
  <si>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</si>
  <si>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</si>
  <si>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</si>
  <si>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</si>
  <si>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</si>
  <si>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</si>
  <si>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</si>
  <si>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</si>
  <si>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</si>
  <si>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Expends. From</t>
  </si>
  <si>
    <t>Authorization</t>
  </si>
  <si>
    <t>to FSEOG</t>
  </si>
  <si>
    <t>to FWS</t>
  </si>
  <si>
    <t>Transfers From Perkins</t>
  </si>
  <si>
    <t>Repayments</t>
  </si>
  <si>
    <t>Loans</t>
  </si>
  <si>
    <t>Advanced</t>
  </si>
  <si>
    <t>Net Worth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</si>
  <si>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</si>
  <si>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</si>
  <si>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</si>
  <si>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</si>
  <si>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</si>
  <si>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</si>
  <si>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</si>
  <si>
    <t>Federal Perkins Loan Program</t>
  </si>
  <si>
    <t>Fiscal Data for Award Year 2000-01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</si>
</sst>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4" sqref="B4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4.7109375" style="0" customWidth="1"/>
    <col min="4" max="5" width="12.7109375" style="0" customWidth="1"/>
    <col min="6" max="6" width="4.7109375" style="0" customWidth="1"/>
    <col min="7" max="9" width="15.7109375" style="0" customWidth="1"/>
  </cols>
  <sheetData>
    <row r="1" spans="1:9" ht="18">
      <c r="A1" s="8" t="s">
        <v>72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73</v>
      </c>
      <c r="B2" s="8"/>
      <c r="C2" s="8"/>
      <c r="D2" s="8"/>
      <c r="E2" s="8"/>
      <c r="F2" s="8"/>
      <c r="G2" s="8"/>
      <c r="H2" s="8"/>
      <c r="I2" s="8"/>
    </row>
    <row r="5" spans="2:8" ht="12.75">
      <c r="B5" s="3" t="s">
        <v>56</v>
      </c>
      <c r="D5" s="9" t="s">
        <v>60</v>
      </c>
      <c r="E5" s="9"/>
      <c r="H5" s="3" t="s">
        <v>62</v>
      </c>
    </row>
    <row r="6" spans="2:9" ht="12.75">
      <c r="B6" s="3" t="s">
        <v>57</v>
      </c>
      <c r="D6" s="3" t="s">
        <v>58</v>
      </c>
      <c r="E6" s="3" t="s">
        <v>59</v>
      </c>
      <c r="G6" s="3" t="s">
        <v>61</v>
      </c>
      <c r="H6" s="3" t="s">
        <v>63</v>
      </c>
      <c r="I6" s="3" t="s">
        <v>64</v>
      </c>
    </row>
    <row r="7" ht="12.75">
      <c r="B7" s="7"/>
    </row>
    <row r="8" spans="1:10" ht="12.75">
      <c r="A8" t="s">
        <v>65</v>
      </c>
      <c r="B8" s="2">
        <v>2781946</v>
      </c>
      <c r="C8" s="2"/>
      <c r="D8" s="2">
        <v>151452</v>
      </c>
      <c r="E8" s="2">
        <v>15582</v>
      </c>
      <c r="F8" s="2"/>
      <c r="G8" s="2">
        <v>22050820</v>
      </c>
      <c r="H8" s="2">
        <v>22594042</v>
      </c>
      <c r="I8" s="1">
        <v>177197772</v>
      </c>
      <c r="J8" s="1"/>
    </row>
    <row r="9" spans="1:10" ht="12.75">
      <c r="A9" t="s">
        <v>66</v>
      </c>
      <c r="B9" s="1">
        <v>40416500</v>
      </c>
      <c r="C9" s="1"/>
      <c r="D9" s="1">
        <v>1914912</v>
      </c>
      <c r="E9" s="1">
        <v>359758</v>
      </c>
      <c r="F9" s="1"/>
      <c r="G9" s="1">
        <v>490015601</v>
      </c>
      <c r="H9" s="1">
        <v>532587504</v>
      </c>
      <c r="I9" s="1">
        <v>3549525391</v>
      </c>
      <c r="J9" s="1"/>
    </row>
    <row r="10" spans="1:10" ht="12.75">
      <c r="A10" t="s">
        <v>67</v>
      </c>
      <c r="B10" s="1">
        <v>634634</v>
      </c>
      <c r="C10" s="1"/>
      <c r="D10" s="1">
        <v>37377</v>
      </c>
      <c r="E10" s="1">
        <v>0</v>
      </c>
      <c r="F10" s="1"/>
      <c r="G10" s="1">
        <v>9488043</v>
      </c>
      <c r="H10" s="1">
        <v>9134752</v>
      </c>
      <c r="I10" s="1">
        <v>56882751</v>
      </c>
      <c r="J10" s="1"/>
    </row>
    <row r="11" spans="1:10" ht="12.75">
      <c r="A11" t="s">
        <v>68</v>
      </c>
      <c r="B11" s="1">
        <v>47464379</v>
      </c>
      <c r="C11" s="1"/>
      <c r="D11" s="1">
        <v>3093889</v>
      </c>
      <c r="E11" s="1">
        <v>98541</v>
      </c>
      <c r="F11" s="1"/>
      <c r="G11" s="1">
        <v>532494380</v>
      </c>
      <c r="H11" s="1">
        <v>550127124</v>
      </c>
      <c r="I11" s="1">
        <v>3754003592</v>
      </c>
      <c r="J11" s="1"/>
    </row>
    <row r="12" spans="1:10" ht="12.75">
      <c r="A12" t="s">
        <v>69</v>
      </c>
      <c r="B12" s="1">
        <v>4934097</v>
      </c>
      <c r="C12" s="1"/>
      <c r="D12" s="1">
        <v>181470</v>
      </c>
      <c r="E12" s="1">
        <v>6646</v>
      </c>
      <c r="F12" s="1"/>
      <c r="G12" s="1">
        <v>29157874</v>
      </c>
      <c r="H12" s="1">
        <v>31605053</v>
      </c>
      <c r="I12" s="1">
        <v>207486450</v>
      </c>
      <c r="J12" s="1"/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1:9" ht="12.75">
      <c r="A14" s="3" t="s">
        <v>55</v>
      </c>
      <c r="B14" s="4">
        <f>SUM(B8:B13)</f>
        <v>96231556</v>
      </c>
      <c r="C14" s="4"/>
      <c r="D14" s="4">
        <f>SUM(D8:D13)</f>
        <v>5379100</v>
      </c>
      <c r="E14" s="4">
        <f>SUM(E8:E13)</f>
        <v>480527</v>
      </c>
      <c r="F14" s="4"/>
      <c r="G14" s="4">
        <f>SUM(G8:G13)</f>
        <v>1083206718</v>
      </c>
      <c r="H14" s="4">
        <f>SUM(H8:H13)</f>
        <v>1146048475</v>
      </c>
      <c r="I14" s="4">
        <f>SUM(I8:I13)</f>
        <v>7745095956</v>
      </c>
    </row>
    <row r="15" spans="1:9" ht="12.75">
      <c r="A15" s="5" t="s">
        <v>70</v>
      </c>
      <c r="B15" s="6">
        <v>1339</v>
      </c>
      <c r="C15" s="6"/>
      <c r="D15" s="6">
        <v>153</v>
      </c>
      <c r="E15" s="6">
        <v>27</v>
      </c>
      <c r="F15" s="6"/>
      <c r="G15" s="6">
        <v>2098</v>
      </c>
      <c r="H15" s="6">
        <v>1815</v>
      </c>
      <c r="I15" s="6">
        <v>2227</v>
      </c>
    </row>
    <row r="18" ht="12.75">
      <c r="A18" t="s">
        <v>71</v>
      </c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3">
    <mergeCell ref="A1:I1"/>
    <mergeCell ref="A2:I2"/>
    <mergeCell ref="D5:E5"/>
  </mergeCells>
  <printOptions/>
  <pageMargins left="1.31" right="0.75" top="1.4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selection activeCell="A7" sqref="A7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2.7109375" style="0" customWidth="1"/>
    <col min="4" max="5" width="12.7109375" style="0" customWidth="1"/>
    <col min="6" max="6" width="2.7109375" style="0" customWidth="1"/>
    <col min="7" max="9" width="14.7109375" style="0" customWidth="1"/>
    <col min="11" max="11" width="17.140625" style="0" customWidth="1"/>
  </cols>
  <sheetData>
    <row r="1" spans="1:9" ht="18">
      <c r="A1" s="8" t="s">
        <v>72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73</v>
      </c>
      <c r="B2" s="8"/>
      <c r="C2" s="8"/>
      <c r="D2" s="8"/>
      <c r="E2" s="8"/>
      <c r="F2" s="8"/>
      <c r="G2" s="8"/>
      <c r="H2" s="8"/>
      <c r="I2" s="8"/>
    </row>
    <row r="5" spans="2:8" ht="12.75">
      <c r="B5" s="3" t="s">
        <v>56</v>
      </c>
      <c r="D5" s="9" t="s">
        <v>60</v>
      </c>
      <c r="E5" s="9"/>
      <c r="H5" s="3" t="s">
        <v>62</v>
      </c>
    </row>
    <row r="6" spans="2:9" ht="12.75">
      <c r="B6" s="3" t="s">
        <v>57</v>
      </c>
      <c r="D6" s="3" t="s">
        <v>58</v>
      </c>
      <c r="E6" s="3" t="s">
        <v>59</v>
      </c>
      <c r="G6" s="3" t="s">
        <v>61</v>
      </c>
      <c r="H6" s="3" t="s">
        <v>63</v>
      </c>
      <c r="I6" s="3" t="s">
        <v>64</v>
      </c>
    </row>
    <row r="8" spans="1:9" ht="12.75">
      <c r="A8" t="s">
        <v>1</v>
      </c>
      <c r="B8" s="2">
        <v>827231</v>
      </c>
      <c r="C8" s="2"/>
      <c r="D8" s="2">
        <v>43627</v>
      </c>
      <c r="E8" s="2">
        <v>0</v>
      </c>
      <c r="F8" s="2"/>
      <c r="G8" s="2">
        <v>11432937</v>
      </c>
      <c r="H8" s="2">
        <v>12754414</v>
      </c>
      <c r="I8" s="2">
        <v>88582896</v>
      </c>
    </row>
    <row r="9" spans="1:9" ht="12.75">
      <c r="A9" t="s">
        <v>0</v>
      </c>
      <c r="B9" s="1">
        <v>0</v>
      </c>
      <c r="C9" s="1"/>
      <c r="D9" s="1">
        <v>0</v>
      </c>
      <c r="E9" s="1">
        <v>0</v>
      </c>
      <c r="F9" s="1"/>
      <c r="G9" s="1">
        <v>116152</v>
      </c>
      <c r="H9" s="1">
        <v>31223</v>
      </c>
      <c r="I9" s="1">
        <v>1335085</v>
      </c>
    </row>
    <row r="10" spans="1:9" ht="12.75">
      <c r="A10" t="s">
        <v>3</v>
      </c>
      <c r="B10" s="1">
        <v>399653</v>
      </c>
      <c r="C10" s="1"/>
      <c r="D10" s="1">
        <v>5259</v>
      </c>
      <c r="E10" s="1">
        <v>0</v>
      </c>
      <c r="F10" s="1"/>
      <c r="G10" s="1">
        <v>7084014</v>
      </c>
      <c r="H10" s="1">
        <v>7755529</v>
      </c>
      <c r="I10" s="1">
        <v>48194448</v>
      </c>
    </row>
    <row r="11" spans="1:9" ht="12.75">
      <c r="A11" t="s">
        <v>2</v>
      </c>
      <c r="B11" s="1">
        <v>590602</v>
      </c>
      <c r="C11" s="1"/>
      <c r="D11" s="1">
        <v>66652</v>
      </c>
      <c r="E11" s="1">
        <v>506</v>
      </c>
      <c r="F11" s="1"/>
      <c r="G11" s="1">
        <v>6380182</v>
      </c>
      <c r="H11" s="1">
        <v>6812715</v>
      </c>
      <c r="I11" s="1">
        <v>55811351</v>
      </c>
    </row>
    <row r="12" spans="1:9" ht="12.75">
      <c r="A12" t="s">
        <v>4</v>
      </c>
      <c r="B12" s="1">
        <v>9040564</v>
      </c>
      <c r="C12" s="1"/>
      <c r="D12" s="1">
        <v>663054</v>
      </c>
      <c r="E12" s="1">
        <v>10902</v>
      </c>
      <c r="F12" s="1"/>
      <c r="G12" s="1">
        <v>104643902</v>
      </c>
      <c r="H12" s="1">
        <v>102393746</v>
      </c>
      <c r="I12" s="1">
        <v>735557498</v>
      </c>
    </row>
    <row r="13" spans="1:9" ht="12.75">
      <c r="A13" t="s">
        <v>5</v>
      </c>
      <c r="B13" s="1">
        <v>1687754</v>
      </c>
      <c r="C13" s="1"/>
      <c r="D13" s="1">
        <v>38585</v>
      </c>
      <c r="E13" s="1">
        <v>0</v>
      </c>
      <c r="F13" s="1"/>
      <c r="G13" s="1">
        <v>17585720</v>
      </c>
      <c r="H13" s="1">
        <v>19232614</v>
      </c>
      <c r="I13" s="1">
        <v>126837734</v>
      </c>
    </row>
    <row r="14" spans="1:9" ht="12.75">
      <c r="A14" t="s">
        <v>6</v>
      </c>
      <c r="B14" s="1">
        <v>888237</v>
      </c>
      <c r="C14" s="1"/>
      <c r="D14" s="1">
        <v>0</v>
      </c>
      <c r="E14" s="1">
        <v>0</v>
      </c>
      <c r="F14" s="1"/>
      <c r="G14" s="1">
        <v>13962552</v>
      </c>
      <c r="H14" s="1">
        <v>13436660</v>
      </c>
      <c r="I14" s="1">
        <v>101443130</v>
      </c>
    </row>
    <row r="15" spans="1:9" ht="12.75">
      <c r="A15" t="s">
        <v>8</v>
      </c>
      <c r="B15" s="1">
        <v>128682</v>
      </c>
      <c r="C15" s="1"/>
      <c r="D15" s="1">
        <v>0</v>
      </c>
      <c r="E15" s="1">
        <v>0</v>
      </c>
      <c r="F15" s="1"/>
      <c r="G15" s="1">
        <v>2224914</v>
      </c>
      <c r="H15" s="1">
        <v>2750327</v>
      </c>
      <c r="I15" s="1">
        <v>16371252</v>
      </c>
    </row>
    <row r="16" spans="1:9" ht="12.75">
      <c r="A16" t="s">
        <v>7</v>
      </c>
      <c r="B16" s="1">
        <v>1146074</v>
      </c>
      <c r="C16" s="1"/>
      <c r="D16" s="1">
        <v>0</v>
      </c>
      <c r="E16" s="1">
        <v>0</v>
      </c>
      <c r="F16" s="1"/>
      <c r="G16" s="1">
        <v>10139980</v>
      </c>
      <c r="H16" s="1">
        <v>11320016</v>
      </c>
      <c r="I16" s="1">
        <v>71754597</v>
      </c>
    </row>
    <row r="17" spans="1:9" ht="12.75">
      <c r="A17" t="s">
        <v>9</v>
      </c>
      <c r="B17" s="1">
        <v>1768754</v>
      </c>
      <c r="C17" s="1"/>
      <c r="D17" s="1">
        <v>198605</v>
      </c>
      <c r="E17" s="1">
        <v>6646</v>
      </c>
      <c r="F17" s="1"/>
      <c r="G17" s="1">
        <v>24455092</v>
      </c>
      <c r="H17" s="1">
        <v>24434778</v>
      </c>
      <c r="I17" s="1">
        <v>170062453</v>
      </c>
    </row>
    <row r="18" spans="1:9" ht="12.75">
      <c r="A18" t="s">
        <v>10</v>
      </c>
      <c r="B18" s="1">
        <v>1046774</v>
      </c>
      <c r="C18" s="1"/>
      <c r="D18" s="1">
        <v>38652</v>
      </c>
      <c r="E18" s="1">
        <v>0</v>
      </c>
      <c r="F18" s="1"/>
      <c r="G18" s="1">
        <v>13876067</v>
      </c>
      <c r="H18" s="1">
        <v>13893890</v>
      </c>
      <c r="I18" s="1">
        <v>107011965</v>
      </c>
    </row>
    <row r="19" spans="1:9" ht="12.75">
      <c r="A19" t="s">
        <v>11</v>
      </c>
      <c r="B19" s="1">
        <v>289428</v>
      </c>
      <c r="C19" s="1"/>
      <c r="D19" s="1">
        <v>0</v>
      </c>
      <c r="E19" s="1">
        <v>0</v>
      </c>
      <c r="F19" s="1"/>
      <c r="G19" s="1">
        <v>2866094</v>
      </c>
      <c r="H19" s="1">
        <v>2901867</v>
      </c>
      <c r="I19" s="1">
        <v>22250648</v>
      </c>
    </row>
    <row r="20" spans="1:9" ht="12.75">
      <c r="A20" t="s">
        <v>13</v>
      </c>
      <c r="B20" s="1">
        <v>396317</v>
      </c>
      <c r="C20" s="1"/>
      <c r="D20" s="1">
        <v>0</v>
      </c>
      <c r="E20" s="1">
        <v>0</v>
      </c>
      <c r="F20" s="1"/>
      <c r="G20" s="1">
        <v>4658328</v>
      </c>
      <c r="H20" s="1">
        <v>5468293</v>
      </c>
      <c r="I20" s="1">
        <v>31865856</v>
      </c>
    </row>
    <row r="21" spans="1:9" ht="12.75">
      <c r="A21" t="s">
        <v>14</v>
      </c>
      <c r="B21" s="1">
        <v>6094504</v>
      </c>
      <c r="C21" s="1"/>
      <c r="D21" s="1">
        <v>310386</v>
      </c>
      <c r="E21" s="1">
        <v>0</v>
      </c>
      <c r="F21" s="1"/>
      <c r="G21" s="1">
        <v>53975522</v>
      </c>
      <c r="H21" s="1">
        <v>61580015</v>
      </c>
      <c r="I21" s="1">
        <v>401973932</v>
      </c>
    </row>
    <row r="22" spans="1:9" ht="12.75">
      <c r="A22" t="s">
        <v>15</v>
      </c>
      <c r="B22" s="1">
        <v>2436323</v>
      </c>
      <c r="C22" s="1"/>
      <c r="D22" s="1">
        <v>294346</v>
      </c>
      <c r="E22" s="1">
        <v>0</v>
      </c>
      <c r="F22" s="1"/>
      <c r="G22" s="1">
        <v>31187666</v>
      </c>
      <c r="H22" s="1">
        <v>33142392</v>
      </c>
      <c r="I22" s="1">
        <v>209070647</v>
      </c>
    </row>
    <row r="23" spans="1:9" ht="12.75">
      <c r="A23" t="s">
        <v>12</v>
      </c>
      <c r="B23" s="1">
        <v>1768542</v>
      </c>
      <c r="C23" s="1"/>
      <c r="D23" s="1">
        <v>53011</v>
      </c>
      <c r="E23" s="1">
        <v>62752</v>
      </c>
      <c r="F23" s="1"/>
      <c r="G23" s="1">
        <v>22884521</v>
      </c>
      <c r="H23" s="1">
        <v>23718932</v>
      </c>
      <c r="I23" s="1">
        <v>146125051</v>
      </c>
    </row>
    <row r="24" spans="1:9" ht="12.75">
      <c r="A24" t="s">
        <v>16</v>
      </c>
      <c r="B24" s="1">
        <v>1322902</v>
      </c>
      <c r="C24" s="1"/>
      <c r="D24" s="1">
        <v>26522</v>
      </c>
      <c r="E24" s="1">
        <v>62132</v>
      </c>
      <c r="F24" s="1"/>
      <c r="G24" s="1">
        <v>14011822</v>
      </c>
      <c r="H24" s="1">
        <v>15520262</v>
      </c>
      <c r="I24" s="1">
        <v>106086054</v>
      </c>
    </row>
    <row r="25" spans="1:9" ht="12.75">
      <c r="A25" t="s">
        <v>17</v>
      </c>
      <c r="B25" s="1">
        <v>1155204</v>
      </c>
      <c r="C25" s="1"/>
      <c r="D25" s="1">
        <v>103179</v>
      </c>
      <c r="E25" s="1">
        <v>10966</v>
      </c>
      <c r="F25" s="1"/>
      <c r="G25" s="1">
        <v>11389038</v>
      </c>
      <c r="H25" s="1">
        <v>14102071</v>
      </c>
      <c r="I25" s="1">
        <v>91352424</v>
      </c>
    </row>
    <row r="26" spans="1:9" ht="12.75">
      <c r="A26" t="s">
        <v>18</v>
      </c>
      <c r="B26" s="1">
        <v>1422479</v>
      </c>
      <c r="C26" s="1"/>
      <c r="D26" s="1">
        <v>0</v>
      </c>
      <c r="E26" s="1">
        <v>0</v>
      </c>
      <c r="F26" s="1"/>
      <c r="G26" s="1">
        <v>13424948</v>
      </c>
      <c r="H26" s="1">
        <v>14935205</v>
      </c>
      <c r="I26" s="1">
        <v>113241400</v>
      </c>
    </row>
    <row r="27" spans="1:9" ht="12.75">
      <c r="A27" t="s">
        <v>21</v>
      </c>
      <c r="B27" s="1">
        <v>937025</v>
      </c>
      <c r="C27" s="1"/>
      <c r="D27" s="1">
        <v>109000</v>
      </c>
      <c r="E27" s="1">
        <v>0</v>
      </c>
      <c r="F27" s="1"/>
      <c r="G27" s="1">
        <v>10117204</v>
      </c>
      <c r="H27" s="1">
        <v>11922120</v>
      </c>
      <c r="I27" s="1">
        <v>72335157</v>
      </c>
    </row>
    <row r="28" spans="1:9" ht="12.75">
      <c r="A28" t="s">
        <v>20</v>
      </c>
      <c r="B28" s="1">
        <v>1701717</v>
      </c>
      <c r="C28" s="1"/>
      <c r="D28" s="1">
        <v>22540</v>
      </c>
      <c r="E28" s="1">
        <v>0</v>
      </c>
      <c r="F28" s="1"/>
      <c r="G28" s="1">
        <v>15785511</v>
      </c>
      <c r="H28" s="1">
        <v>17667063</v>
      </c>
      <c r="I28" s="1">
        <v>116817035</v>
      </c>
    </row>
    <row r="29" spans="1:9" ht="12.75">
      <c r="A29" t="s">
        <v>19</v>
      </c>
      <c r="B29" s="1">
        <v>4967464</v>
      </c>
      <c r="C29" s="1"/>
      <c r="D29" s="1">
        <v>355731</v>
      </c>
      <c r="E29" s="1">
        <v>84155</v>
      </c>
      <c r="F29" s="1"/>
      <c r="G29" s="1">
        <v>58915081</v>
      </c>
      <c r="H29" s="1">
        <v>61522567</v>
      </c>
      <c r="I29" s="1">
        <v>402804026</v>
      </c>
    </row>
    <row r="30" spans="1:9" ht="12.75">
      <c r="A30" t="s">
        <v>22</v>
      </c>
      <c r="B30" s="1">
        <v>3811054</v>
      </c>
      <c r="C30" s="1"/>
      <c r="D30" s="1">
        <v>359115</v>
      </c>
      <c r="E30" s="1">
        <v>76285</v>
      </c>
      <c r="F30" s="1"/>
      <c r="G30" s="1">
        <v>41254564</v>
      </c>
      <c r="H30" s="1">
        <v>43672993</v>
      </c>
      <c r="I30" s="1">
        <v>283376709</v>
      </c>
    </row>
    <row r="31" spans="1:9" ht="12.75">
      <c r="A31" t="s">
        <v>23</v>
      </c>
      <c r="B31" s="1">
        <v>2148498</v>
      </c>
      <c r="C31" s="1"/>
      <c r="D31" s="1">
        <v>170459</v>
      </c>
      <c r="E31" s="1">
        <v>29274</v>
      </c>
      <c r="F31" s="1"/>
      <c r="G31" s="1">
        <v>26805060</v>
      </c>
      <c r="H31" s="1">
        <v>28668340</v>
      </c>
      <c r="I31" s="1">
        <v>183606898</v>
      </c>
    </row>
    <row r="32" spans="1:9" ht="12.75">
      <c r="A32" t="s">
        <v>25</v>
      </c>
      <c r="B32" s="1">
        <v>1316946</v>
      </c>
      <c r="C32" s="1"/>
      <c r="D32" s="1">
        <v>0</v>
      </c>
      <c r="E32" s="1">
        <v>0</v>
      </c>
      <c r="F32" s="1"/>
      <c r="G32" s="1">
        <v>9436961</v>
      </c>
      <c r="H32" s="1">
        <v>11678013</v>
      </c>
      <c r="I32" s="1">
        <v>87526417</v>
      </c>
    </row>
    <row r="33" spans="1:9" ht="12.75">
      <c r="A33" t="s">
        <v>24</v>
      </c>
      <c r="B33" s="1">
        <v>2060639</v>
      </c>
      <c r="C33" s="1"/>
      <c r="D33" s="1">
        <v>227022</v>
      </c>
      <c r="E33" s="1">
        <v>3353</v>
      </c>
      <c r="F33" s="1"/>
      <c r="G33" s="1">
        <v>24551803</v>
      </c>
      <c r="H33" s="1">
        <v>27325327</v>
      </c>
      <c r="I33" s="1">
        <v>178123341</v>
      </c>
    </row>
    <row r="34" spans="1:9" ht="12.75">
      <c r="A34" t="s">
        <v>26</v>
      </c>
      <c r="B34" s="1">
        <v>450328</v>
      </c>
      <c r="C34" s="1"/>
      <c r="D34" s="1">
        <v>0</v>
      </c>
      <c r="E34" s="1">
        <v>0</v>
      </c>
      <c r="F34" s="1"/>
      <c r="G34" s="1">
        <v>5287325</v>
      </c>
      <c r="H34" s="1">
        <v>5439985</v>
      </c>
      <c r="I34" s="1">
        <v>35861629</v>
      </c>
    </row>
    <row r="35" spans="1:9" ht="12.75">
      <c r="A35" t="s">
        <v>29</v>
      </c>
      <c r="B35" s="1">
        <v>1030835</v>
      </c>
      <c r="C35" s="1"/>
      <c r="D35" s="1">
        <v>13401</v>
      </c>
      <c r="E35" s="1">
        <v>0</v>
      </c>
      <c r="F35" s="1"/>
      <c r="G35" s="1">
        <v>9419932</v>
      </c>
      <c r="H35" s="1">
        <v>11251429</v>
      </c>
      <c r="I35" s="1">
        <v>75129166</v>
      </c>
    </row>
    <row r="36" spans="1:9" ht="12.75">
      <c r="A36" t="s">
        <v>33</v>
      </c>
      <c r="B36" s="1">
        <v>54246</v>
      </c>
      <c r="C36" s="1"/>
      <c r="D36" s="1">
        <v>0</v>
      </c>
      <c r="E36" s="1">
        <v>0</v>
      </c>
      <c r="F36" s="1"/>
      <c r="G36" s="1">
        <v>973406</v>
      </c>
      <c r="H36" s="1">
        <v>1216282</v>
      </c>
      <c r="I36" s="1">
        <v>8092163</v>
      </c>
    </row>
    <row r="37" spans="1:9" ht="12.75">
      <c r="A37" t="s">
        <v>30</v>
      </c>
      <c r="B37" s="1">
        <v>745372</v>
      </c>
      <c r="C37" s="1"/>
      <c r="D37" s="1">
        <v>165794</v>
      </c>
      <c r="E37" s="1">
        <v>0</v>
      </c>
      <c r="F37" s="1"/>
      <c r="G37" s="1">
        <v>10203412</v>
      </c>
      <c r="H37" s="1">
        <v>10615067</v>
      </c>
      <c r="I37" s="1">
        <v>69841654</v>
      </c>
    </row>
    <row r="38" spans="1:9" ht="12.75">
      <c r="A38" t="s">
        <v>31</v>
      </c>
      <c r="B38" s="1">
        <v>1580015</v>
      </c>
      <c r="C38" s="1"/>
      <c r="D38" s="1">
        <v>122983</v>
      </c>
      <c r="E38" s="1">
        <v>0</v>
      </c>
      <c r="F38" s="1"/>
      <c r="G38" s="1">
        <v>20382050</v>
      </c>
      <c r="H38" s="1">
        <v>21901136</v>
      </c>
      <c r="I38" s="1">
        <v>142728555</v>
      </c>
    </row>
    <row r="39" spans="1:9" ht="12.75">
      <c r="A39" t="s">
        <v>32</v>
      </c>
      <c r="B39" s="1">
        <v>528501</v>
      </c>
      <c r="C39" s="1"/>
      <c r="D39" s="1">
        <v>0</v>
      </c>
      <c r="E39" s="1">
        <v>0</v>
      </c>
      <c r="F39" s="1"/>
      <c r="G39" s="1">
        <v>6238767</v>
      </c>
      <c r="H39" s="1">
        <v>6580429</v>
      </c>
      <c r="I39" s="1">
        <v>45001425</v>
      </c>
    </row>
    <row r="40" spans="1:9" ht="12.75">
      <c r="A40" t="s">
        <v>34</v>
      </c>
      <c r="B40" s="1">
        <v>9565410</v>
      </c>
      <c r="C40" s="1"/>
      <c r="D40" s="1">
        <v>548794</v>
      </c>
      <c r="E40" s="1">
        <v>0</v>
      </c>
      <c r="F40" s="1"/>
      <c r="G40" s="1">
        <v>109905818</v>
      </c>
      <c r="H40" s="1">
        <v>105289116</v>
      </c>
      <c r="I40" s="1">
        <v>739070513</v>
      </c>
    </row>
    <row r="41" spans="1:9" ht="12.75">
      <c r="A41" t="s">
        <v>27</v>
      </c>
      <c r="B41" s="1">
        <v>2071929</v>
      </c>
      <c r="C41" s="1"/>
      <c r="D41" s="1">
        <v>85993</v>
      </c>
      <c r="E41" s="1">
        <v>0</v>
      </c>
      <c r="F41" s="1"/>
      <c r="G41" s="1">
        <v>26271889</v>
      </c>
      <c r="H41" s="1">
        <v>25855368</v>
      </c>
      <c r="I41" s="1">
        <v>195486352</v>
      </c>
    </row>
    <row r="42" spans="1:9" ht="12.75">
      <c r="A42" t="s">
        <v>28</v>
      </c>
      <c r="B42" s="1">
        <v>452908</v>
      </c>
      <c r="C42" s="1"/>
      <c r="D42" s="1">
        <v>12500</v>
      </c>
      <c r="E42" s="1">
        <v>0</v>
      </c>
      <c r="F42" s="1"/>
      <c r="G42" s="1">
        <v>6237721</v>
      </c>
      <c r="H42" s="1">
        <v>6556645</v>
      </c>
      <c r="I42" s="1">
        <v>43701680</v>
      </c>
    </row>
    <row r="43" spans="1:9" ht="12.75">
      <c r="A43" t="s">
        <v>35</v>
      </c>
      <c r="B43" s="1">
        <v>3514142</v>
      </c>
      <c r="C43" s="1"/>
      <c r="D43" s="1">
        <v>43622</v>
      </c>
      <c r="E43" s="1">
        <v>8010</v>
      </c>
      <c r="F43" s="1"/>
      <c r="G43" s="1">
        <v>49881465</v>
      </c>
      <c r="H43" s="1">
        <v>48232149</v>
      </c>
      <c r="I43" s="1">
        <v>334828349</v>
      </c>
    </row>
    <row r="44" spans="1:9" ht="12.75">
      <c r="A44" t="s">
        <v>36</v>
      </c>
      <c r="B44" s="1">
        <v>1328487</v>
      </c>
      <c r="C44" s="1"/>
      <c r="D44" s="1">
        <v>8367</v>
      </c>
      <c r="E44" s="1">
        <v>20413</v>
      </c>
      <c r="F44" s="1"/>
      <c r="G44" s="1">
        <v>12462082</v>
      </c>
      <c r="H44" s="1">
        <v>12917971</v>
      </c>
      <c r="I44" s="1">
        <v>99317083</v>
      </c>
    </row>
    <row r="45" spans="1:9" ht="12.75">
      <c r="A45" t="s">
        <v>37</v>
      </c>
      <c r="B45" s="1">
        <v>1693814</v>
      </c>
      <c r="C45" s="1"/>
      <c r="D45" s="1">
        <v>80071</v>
      </c>
      <c r="E45" s="1">
        <v>6407</v>
      </c>
      <c r="F45" s="1"/>
      <c r="G45" s="1">
        <v>22282859</v>
      </c>
      <c r="H45" s="1">
        <v>22300651</v>
      </c>
      <c r="I45" s="1">
        <v>153195397</v>
      </c>
    </row>
    <row r="46" spans="1:9" ht="12.75">
      <c r="A46" t="s">
        <v>38</v>
      </c>
      <c r="B46" s="1">
        <v>6116994</v>
      </c>
      <c r="C46" s="1"/>
      <c r="D46" s="1">
        <v>357481</v>
      </c>
      <c r="E46" s="1">
        <v>3440</v>
      </c>
      <c r="F46" s="1"/>
      <c r="G46" s="1">
        <v>63239866</v>
      </c>
      <c r="H46" s="1">
        <v>69289524</v>
      </c>
      <c r="I46" s="1">
        <v>442240676</v>
      </c>
    </row>
    <row r="47" spans="1:9" ht="12.75">
      <c r="A47" t="s">
        <v>39</v>
      </c>
      <c r="B47" s="1">
        <v>747959</v>
      </c>
      <c r="C47" s="1"/>
      <c r="D47" s="1">
        <v>104107</v>
      </c>
      <c r="E47" s="1">
        <v>0</v>
      </c>
      <c r="F47" s="1"/>
      <c r="G47" s="1">
        <v>4242985</v>
      </c>
      <c r="H47" s="1">
        <v>4756746</v>
      </c>
      <c r="I47" s="1">
        <v>38254626</v>
      </c>
    </row>
    <row r="48" spans="1:9" ht="12.75">
      <c r="A48" t="s">
        <v>40</v>
      </c>
      <c r="B48" s="1">
        <v>823721</v>
      </c>
      <c r="C48" s="1"/>
      <c r="D48" s="1">
        <v>0</v>
      </c>
      <c r="E48" s="1">
        <v>0</v>
      </c>
      <c r="F48" s="1"/>
      <c r="G48" s="1">
        <v>13906278</v>
      </c>
      <c r="H48" s="1">
        <v>14783122</v>
      </c>
      <c r="I48" s="1">
        <v>82545220</v>
      </c>
    </row>
    <row r="49" spans="1:9" ht="12.75">
      <c r="A49" t="s">
        <v>41</v>
      </c>
      <c r="B49" s="1">
        <v>1021765</v>
      </c>
      <c r="C49" s="1"/>
      <c r="D49" s="1">
        <v>89884</v>
      </c>
      <c r="E49" s="1">
        <v>18586</v>
      </c>
      <c r="F49" s="1"/>
      <c r="G49" s="1">
        <v>9914579</v>
      </c>
      <c r="H49" s="1">
        <v>10911098</v>
      </c>
      <c r="I49" s="1">
        <v>75893970</v>
      </c>
    </row>
    <row r="50" spans="1:9" ht="12.75">
      <c r="A50" t="s">
        <v>42</v>
      </c>
      <c r="B50" s="1">
        <v>337922</v>
      </c>
      <c r="C50" s="1"/>
      <c r="D50" s="1">
        <v>35522</v>
      </c>
      <c r="E50" s="1">
        <v>0</v>
      </c>
      <c r="F50" s="1"/>
      <c r="G50" s="1">
        <v>6312071</v>
      </c>
      <c r="H50" s="1">
        <v>7512315</v>
      </c>
      <c r="I50" s="1">
        <v>45534648</v>
      </c>
    </row>
    <row r="51" spans="1:9" ht="12.75">
      <c r="A51" t="s">
        <v>43</v>
      </c>
      <c r="B51" s="1">
        <v>1689301</v>
      </c>
      <c r="C51" s="1"/>
      <c r="D51" s="1">
        <v>76450</v>
      </c>
      <c r="E51" s="1">
        <v>0</v>
      </c>
      <c r="F51" s="1"/>
      <c r="G51" s="1">
        <v>18384749</v>
      </c>
      <c r="H51" s="1">
        <v>21247104</v>
      </c>
      <c r="I51" s="1">
        <v>138297992</v>
      </c>
    </row>
    <row r="52" spans="1:9" ht="12.75">
      <c r="A52" t="s">
        <v>44</v>
      </c>
      <c r="B52" s="1">
        <v>3737071</v>
      </c>
      <c r="C52" s="1"/>
      <c r="D52" s="1">
        <v>0</v>
      </c>
      <c r="E52" s="1">
        <v>76699</v>
      </c>
      <c r="F52" s="1"/>
      <c r="G52" s="1">
        <v>31848753</v>
      </c>
      <c r="H52" s="1">
        <v>35479614</v>
      </c>
      <c r="I52" s="1">
        <v>267160155</v>
      </c>
    </row>
    <row r="53" spans="1:9" ht="12.75">
      <c r="A53" t="s">
        <v>45</v>
      </c>
      <c r="B53" s="1">
        <v>1333216</v>
      </c>
      <c r="C53" s="1"/>
      <c r="D53" s="1">
        <v>92619</v>
      </c>
      <c r="E53" s="1">
        <v>0</v>
      </c>
      <c r="F53" s="1"/>
      <c r="G53" s="1">
        <v>8699009</v>
      </c>
      <c r="H53" s="1">
        <v>11011165</v>
      </c>
      <c r="I53" s="1">
        <v>66801395</v>
      </c>
    </row>
    <row r="54" spans="1:9" ht="12.75">
      <c r="A54" t="s">
        <v>47</v>
      </c>
      <c r="B54" s="1">
        <v>690727</v>
      </c>
      <c r="C54" s="1"/>
      <c r="D54" s="1">
        <v>0</v>
      </c>
      <c r="E54" s="1">
        <v>0</v>
      </c>
      <c r="F54" s="1"/>
      <c r="G54" s="1">
        <v>7810769</v>
      </c>
      <c r="H54" s="1">
        <v>7875350</v>
      </c>
      <c r="I54" s="1">
        <v>47513718</v>
      </c>
    </row>
    <row r="55" spans="1:9" ht="12.75">
      <c r="A55" t="s">
        <v>46</v>
      </c>
      <c r="B55" s="1">
        <v>1357991</v>
      </c>
      <c r="C55" s="1"/>
      <c r="D55" s="1">
        <v>71423</v>
      </c>
      <c r="E55" s="1">
        <v>0</v>
      </c>
      <c r="F55" s="1"/>
      <c r="G55" s="1">
        <v>18887379</v>
      </c>
      <c r="H55" s="1">
        <v>19548478</v>
      </c>
      <c r="I55" s="1">
        <v>136862188</v>
      </c>
    </row>
    <row r="56" spans="1:9" ht="12.75">
      <c r="A56" t="s">
        <v>48</v>
      </c>
      <c r="B56" s="1">
        <v>1956780</v>
      </c>
      <c r="C56" s="1"/>
      <c r="D56" s="1">
        <v>183995</v>
      </c>
      <c r="E56" s="1">
        <v>0</v>
      </c>
      <c r="F56" s="1"/>
      <c r="G56" s="1">
        <v>23432058</v>
      </c>
      <c r="H56" s="1">
        <v>25229091</v>
      </c>
      <c r="I56" s="1">
        <v>165259176</v>
      </c>
    </row>
    <row r="57" spans="1:9" ht="12.75">
      <c r="A57" t="s">
        <v>50</v>
      </c>
      <c r="B57" s="1">
        <v>770495</v>
      </c>
      <c r="C57" s="1"/>
      <c r="D57" s="1">
        <v>0</v>
      </c>
      <c r="E57" s="1">
        <v>0</v>
      </c>
      <c r="F57" s="1"/>
      <c r="G57" s="1">
        <v>8533054</v>
      </c>
      <c r="H57" s="1">
        <v>9659857</v>
      </c>
      <c r="I57" s="1">
        <v>67657901</v>
      </c>
    </row>
    <row r="58" spans="1:9" ht="12.75">
      <c r="A58" t="s">
        <v>49</v>
      </c>
      <c r="B58" s="1">
        <v>3080641</v>
      </c>
      <c r="C58" s="1"/>
      <c r="D58" s="1">
        <v>200349</v>
      </c>
      <c r="E58" s="1">
        <v>1</v>
      </c>
      <c r="F58" s="1"/>
      <c r="G58" s="1">
        <v>32592530</v>
      </c>
      <c r="H58" s="1">
        <v>39457821</v>
      </c>
      <c r="I58" s="1">
        <v>243336125</v>
      </c>
    </row>
    <row r="59" spans="1:9" ht="12.75">
      <c r="A59" t="s">
        <v>51</v>
      </c>
      <c r="B59" s="1">
        <v>197619</v>
      </c>
      <c r="C59" s="1"/>
      <c r="D59" s="1">
        <v>0</v>
      </c>
      <c r="E59" s="1">
        <v>0</v>
      </c>
      <c r="F59" s="1"/>
      <c r="G59" s="1">
        <v>2682173</v>
      </c>
      <c r="H59" s="1">
        <v>2473390</v>
      </c>
      <c r="I59" s="1">
        <v>15803134</v>
      </c>
    </row>
    <row r="60" spans="1:9" ht="12.75">
      <c r="A60" t="s">
        <v>52</v>
      </c>
      <c r="B60" s="1">
        <v>0</v>
      </c>
      <c r="C60" s="1"/>
      <c r="D60" s="1">
        <v>0</v>
      </c>
      <c r="E60" s="1">
        <v>0</v>
      </c>
      <c r="F60" s="1"/>
      <c r="G60" s="1">
        <v>0</v>
      </c>
      <c r="H60" s="1">
        <v>0</v>
      </c>
      <c r="I60" s="1">
        <v>0</v>
      </c>
    </row>
    <row r="61" spans="1:9" ht="12.75">
      <c r="A61" t="s">
        <v>53</v>
      </c>
      <c r="B61" s="1">
        <v>0</v>
      </c>
      <c r="C61" s="1"/>
      <c r="D61" s="1">
        <v>0</v>
      </c>
      <c r="E61" s="1">
        <v>0</v>
      </c>
      <c r="F61" s="1"/>
      <c r="G61" s="1">
        <v>8104</v>
      </c>
      <c r="H61" s="1">
        <v>16200</v>
      </c>
      <c r="I61" s="1">
        <v>163062</v>
      </c>
    </row>
    <row r="62" spans="1:9" ht="12.75">
      <c r="A62" t="s">
        <v>54</v>
      </c>
      <c r="B62" s="1">
        <v>0</v>
      </c>
      <c r="C62" s="1"/>
      <c r="D62" s="1">
        <v>0</v>
      </c>
      <c r="E62" s="1">
        <v>0</v>
      </c>
      <c r="F62" s="1"/>
      <c r="G62" s="1">
        <v>0</v>
      </c>
      <c r="H62" s="1">
        <v>0</v>
      </c>
      <c r="I62" s="1">
        <v>0</v>
      </c>
    </row>
    <row r="64" spans="1:9" ht="12.75">
      <c r="A64" s="3" t="s">
        <v>55</v>
      </c>
      <c r="B64" s="4">
        <f>SUM(B8:B63)</f>
        <v>96231556</v>
      </c>
      <c r="C64" s="4"/>
      <c r="D64" s="4">
        <f>SUM(D8:D63)</f>
        <v>5379100</v>
      </c>
      <c r="E64" s="4">
        <f>SUM(E8:E63)</f>
        <v>480527</v>
      </c>
      <c r="F64" s="4"/>
      <c r="G64" s="4">
        <f>SUM(G8:G63)</f>
        <v>1083206718</v>
      </c>
      <c r="H64" s="4">
        <f>SUM(H8:H63)</f>
        <v>1146048475</v>
      </c>
      <c r="I64" s="4">
        <f>SUM(I8:I63)</f>
        <v>7745095956</v>
      </c>
    </row>
  </sheetData>
  <mergeCells count="3">
    <mergeCell ref="D5:E5"/>
    <mergeCell ref="A1:I1"/>
    <mergeCell ref="A2:I2"/>
  </mergeCells>
  <printOptions/>
  <pageMargins left="0.92" right="0.75" top="0.6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2002-07-26T15:05:05Z</cp:lastPrinted>
  <dcterms:created xsi:type="dcterms:W3CDTF">2001-02-21T21:32:08Z</dcterms:created>
  <dcterms:modified xsi:type="dcterms:W3CDTF">2003-01-28T18:03:28Z</dcterms:modified>
  <cp:category/>
  <cp:version/>
  <cp:contentType/>
  <cp:contentStatus/>
</cp:coreProperties>
</file>