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100" windowHeight="6345" activeTab="0"/>
  </bookViews>
  <sheets>
    <sheet name="us total" sheetId="1" r:id="rId1"/>
    <sheet name="pub-4" sheetId="2" r:id="rId2"/>
    <sheet name="pub-2" sheetId="3" r:id="rId3"/>
    <sheet name="pri-4" sheetId="4" r:id="rId4"/>
    <sheet name="pri-2" sheetId="5" r:id="rId5"/>
    <sheet name="prop" sheetId="6" r:id="rId6"/>
  </sheets>
  <definedNames/>
  <calcPr fullCalcOnLoad="1"/>
</workbook>
</file>

<file path=xl/sharedStrings.xml><?xml version="1.0" encoding="utf-8"?>
<sst xmlns="http://schemas.openxmlformats.org/spreadsheetml/2006/main" count="426" uniqueCount="25">
  <si>
    <t>Total</t>
  </si>
  <si>
    <t>Undergraduate</t>
  </si>
  <si>
    <t>Independents</t>
  </si>
  <si>
    <t>$</t>
  </si>
  <si>
    <t>-</t>
  </si>
  <si>
    <t>&amp; over</t>
  </si>
  <si>
    <t>Federal Work-Study</t>
  </si>
  <si>
    <t>Recipients</t>
  </si>
  <si>
    <t>Aggregate</t>
  </si>
  <si>
    <t>Grants</t>
  </si>
  <si>
    <t>Average</t>
  </si>
  <si>
    <t>Grant</t>
  </si>
  <si>
    <t>Federal Supplemental Educational Opportunity Grant</t>
  </si>
  <si>
    <t>Private 2 Year</t>
  </si>
  <si>
    <t>Distribution of Awards in the Campus-Based Programs</t>
  </si>
  <si>
    <t xml:space="preserve">Federal Perkins Loan </t>
  </si>
  <si>
    <t>Earnings</t>
  </si>
  <si>
    <t>Loans</t>
  </si>
  <si>
    <t>Loan</t>
  </si>
  <si>
    <t>Private 4 Year</t>
  </si>
  <si>
    <t>Proprietary</t>
  </si>
  <si>
    <t>Public 2 Year</t>
  </si>
  <si>
    <t>Public 4 Year</t>
  </si>
  <si>
    <t>United States Total</t>
  </si>
  <si>
    <t>Award Year 1997-98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</si>
</sst>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center"/>
    </xf>
    <xf numFmtId="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 topLeftCell="A1">
      <selection activeCell="D5" sqref="D5"/>
    </sheetView>
  </sheetViews>
  <sheetFormatPr defaultColWidth="9.140625" defaultRowHeight="12.75"/>
  <cols>
    <col min="1" max="2" width="2.7109375" style="0" customWidth="1"/>
    <col min="3" max="3" width="1.7109375" style="0" customWidth="1"/>
    <col min="4" max="4" width="7.7109375" style="0" customWidth="1"/>
    <col min="5" max="5" width="3.7109375" style="0" customWidth="1"/>
    <col min="6" max="6" width="7.7109375" style="0" customWidth="1"/>
    <col min="7" max="7" width="6.7109375" style="0" customWidth="1"/>
    <col min="8" max="8" width="3.7109375" style="0" customWidth="1"/>
    <col min="9" max="9" width="9.7109375" style="0" customWidth="1"/>
    <col min="10" max="11" width="3.7109375" style="0" customWidth="1"/>
    <col min="12" max="12" width="12.7109375" style="0" customWidth="1"/>
    <col min="13" max="14" width="3.7109375" style="0" customWidth="1"/>
    <col min="15" max="15" width="8.7109375" style="0" customWidth="1"/>
    <col min="16" max="16" width="3.7109375" style="0" customWidth="1"/>
  </cols>
  <sheetData>
    <row r="1" spans="1:16" ht="12.7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8" ht="12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R2" s="2"/>
    </row>
    <row r="3" ht="12.75">
      <c r="R3" s="2"/>
    </row>
    <row r="4" spans="1:18" ht="15.75">
      <c r="A4" s="8" t="s">
        <v>23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2"/>
    </row>
    <row r="5" ht="12.75">
      <c r="R5" s="2"/>
    </row>
    <row r="6" spans="1:18" ht="15">
      <c r="A6" s="6" t="s">
        <v>12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R6" s="2"/>
    </row>
    <row r="7" ht="12.75">
      <c r="R7" s="2"/>
    </row>
    <row r="8" spans="11:18" ht="12.75">
      <c r="K8" s="7" t="s">
        <v>8</v>
      </c>
      <c r="L8" s="7"/>
      <c r="M8" s="7"/>
      <c r="N8" s="7" t="s">
        <v>10</v>
      </c>
      <c r="O8" s="7"/>
      <c r="P8" s="7"/>
      <c r="R8" s="2"/>
    </row>
    <row r="9" spans="8:18" ht="12.75">
      <c r="H9" s="7" t="s">
        <v>7</v>
      </c>
      <c r="I9" s="7"/>
      <c r="J9" s="7"/>
      <c r="K9" s="7" t="s">
        <v>9</v>
      </c>
      <c r="L9" s="7"/>
      <c r="M9" s="7"/>
      <c r="N9" s="7" t="s">
        <v>11</v>
      </c>
      <c r="O9" s="7"/>
      <c r="P9" s="7"/>
      <c r="R9" s="2"/>
    </row>
    <row r="10" spans="1:18" ht="12.75">
      <c r="A10" t="s">
        <v>1</v>
      </c>
      <c r="R10" s="2"/>
    </row>
    <row r="11" spans="2:18" ht="12.75">
      <c r="B11" t="s">
        <v>2</v>
      </c>
      <c r="R11" s="2"/>
    </row>
    <row r="12" spans="3:18" ht="12.75">
      <c r="C12" t="s">
        <v>3</v>
      </c>
      <c r="D12" s="2">
        <v>0</v>
      </c>
      <c r="E12" s="1" t="s">
        <v>4</v>
      </c>
      <c r="F12" s="2">
        <v>1999</v>
      </c>
      <c r="I12" s="2">
        <v>101077</v>
      </c>
      <c r="J12" s="2"/>
      <c r="K12" s="2"/>
      <c r="L12" s="4">
        <v>64622981</v>
      </c>
      <c r="M12" s="4"/>
      <c r="N12" s="4"/>
      <c r="O12" s="4">
        <v>639</v>
      </c>
      <c r="R12" s="2"/>
    </row>
    <row r="13" spans="3:18" ht="12.75">
      <c r="C13" t="s">
        <v>3</v>
      </c>
      <c r="D13" s="2">
        <v>2000</v>
      </c>
      <c r="E13" s="1" t="s">
        <v>4</v>
      </c>
      <c r="F13" s="2">
        <v>3999</v>
      </c>
      <c r="I13" s="2">
        <v>77377</v>
      </c>
      <c r="J13" s="2"/>
      <c r="K13" s="2"/>
      <c r="L13" s="2">
        <v>46902270</v>
      </c>
      <c r="O13" s="2">
        <v>606</v>
      </c>
      <c r="R13" s="2"/>
    </row>
    <row r="14" spans="3:18" ht="12.75">
      <c r="C14" t="s">
        <v>3</v>
      </c>
      <c r="D14" s="2">
        <v>4000</v>
      </c>
      <c r="E14" s="1" t="s">
        <v>4</v>
      </c>
      <c r="F14" s="2">
        <v>7999</v>
      </c>
      <c r="I14" s="2">
        <v>132639</v>
      </c>
      <c r="J14" s="2"/>
      <c r="K14" s="2"/>
      <c r="L14" s="2">
        <v>75604617</v>
      </c>
      <c r="O14" s="2">
        <v>570</v>
      </c>
      <c r="R14" s="2"/>
    </row>
    <row r="15" spans="3:18" ht="12.75">
      <c r="C15" t="s">
        <v>3</v>
      </c>
      <c r="D15" s="2">
        <v>8000</v>
      </c>
      <c r="E15" s="1" t="s">
        <v>4</v>
      </c>
      <c r="F15" s="2">
        <v>11999</v>
      </c>
      <c r="I15" s="2">
        <v>79455</v>
      </c>
      <c r="J15" s="2"/>
      <c r="K15" s="2"/>
      <c r="L15" s="2">
        <v>42723174</v>
      </c>
      <c r="O15" s="2">
        <v>537</v>
      </c>
      <c r="R15" s="2"/>
    </row>
    <row r="16" spans="3:18" ht="12.75">
      <c r="C16" t="s">
        <v>3</v>
      </c>
      <c r="D16" s="2">
        <v>12000</v>
      </c>
      <c r="E16" s="1" t="s">
        <v>4</v>
      </c>
      <c r="F16" s="2">
        <v>15999</v>
      </c>
      <c r="I16" s="2">
        <v>59906</v>
      </c>
      <c r="J16" s="2"/>
      <c r="K16" s="2"/>
      <c r="L16" s="2">
        <v>30634561</v>
      </c>
      <c r="O16" s="2">
        <v>511</v>
      </c>
      <c r="R16" s="2"/>
    </row>
    <row r="17" spans="3:18" ht="12.75">
      <c r="C17" t="s">
        <v>3</v>
      </c>
      <c r="D17" s="2">
        <v>16000</v>
      </c>
      <c r="E17" s="1" t="s">
        <v>4</v>
      </c>
      <c r="F17" s="2">
        <v>19999</v>
      </c>
      <c r="I17" s="2">
        <v>45666</v>
      </c>
      <c r="J17" s="2"/>
      <c r="K17" s="2"/>
      <c r="L17" s="2">
        <v>22818740</v>
      </c>
      <c r="O17" s="2">
        <v>499</v>
      </c>
      <c r="R17" s="2"/>
    </row>
    <row r="18" spans="3:15" ht="12.75">
      <c r="C18" t="s">
        <v>3</v>
      </c>
      <c r="D18" s="2">
        <v>20000</v>
      </c>
      <c r="E18" t="s">
        <v>5</v>
      </c>
      <c r="F18" s="2"/>
      <c r="I18" s="2">
        <v>75892</v>
      </c>
      <c r="J18" s="2"/>
      <c r="K18" s="2"/>
      <c r="L18" s="2">
        <v>38630671</v>
      </c>
      <c r="O18" s="2">
        <v>509</v>
      </c>
    </row>
    <row r="19" spans="4:12" ht="12.75">
      <c r="D19" s="2"/>
      <c r="F19" s="2"/>
      <c r="I19" s="2"/>
      <c r="J19" s="2"/>
      <c r="K19" s="2"/>
      <c r="L19" s="2"/>
    </row>
    <row r="20" spans="4:15" ht="12.75">
      <c r="D20" s="3" t="s">
        <v>0</v>
      </c>
      <c r="F20" s="2"/>
      <c r="I20" s="2">
        <f>SUM(I12:I18)</f>
        <v>572012</v>
      </c>
      <c r="J20" s="2"/>
      <c r="K20" s="2"/>
      <c r="L20" s="4">
        <f>SUM(L12:L18)</f>
        <v>321937014</v>
      </c>
      <c r="M20" s="4"/>
      <c r="N20" s="4"/>
      <c r="O20" s="4">
        <v>563</v>
      </c>
    </row>
    <row r="24" spans="1:18" ht="15">
      <c r="A24" s="6" t="s">
        <v>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R24" s="2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R25" s="2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R26" s="2"/>
    </row>
    <row r="27" spans="11:18" ht="12.75">
      <c r="K27" s="7" t="s">
        <v>8</v>
      </c>
      <c r="L27" s="7"/>
      <c r="M27" s="7"/>
      <c r="N27" s="7" t="s">
        <v>10</v>
      </c>
      <c r="O27" s="7"/>
      <c r="P27" s="7"/>
      <c r="R27" s="2"/>
    </row>
    <row r="28" spans="8:18" ht="12.75">
      <c r="H28" s="7" t="s">
        <v>7</v>
      </c>
      <c r="I28" s="7"/>
      <c r="J28" s="7"/>
      <c r="K28" s="7" t="s">
        <v>16</v>
      </c>
      <c r="L28" s="7"/>
      <c r="M28" s="7"/>
      <c r="N28" s="7" t="s">
        <v>16</v>
      </c>
      <c r="O28" s="7"/>
      <c r="P28" s="7"/>
      <c r="R28" s="2"/>
    </row>
    <row r="29" spans="1:18" ht="12.75">
      <c r="A29" t="s">
        <v>1</v>
      </c>
      <c r="R29" s="2"/>
    </row>
    <row r="30" spans="2:18" ht="12.75">
      <c r="B30" t="s">
        <v>2</v>
      </c>
      <c r="R30" s="2"/>
    </row>
    <row r="31" spans="3:18" ht="12.75">
      <c r="C31" t="s">
        <v>3</v>
      </c>
      <c r="D31" s="2">
        <v>0</v>
      </c>
      <c r="E31" s="1" t="s">
        <v>4</v>
      </c>
      <c r="F31" s="2">
        <v>1999</v>
      </c>
      <c r="I31" s="2">
        <v>31291</v>
      </c>
      <c r="J31" s="2"/>
      <c r="K31" s="2"/>
      <c r="L31" s="4">
        <v>40526492</v>
      </c>
      <c r="M31" s="4"/>
      <c r="N31" s="4"/>
      <c r="O31" s="4">
        <v>1295</v>
      </c>
      <c r="R31" s="2"/>
    </row>
    <row r="32" spans="3:18" ht="12.75">
      <c r="C32" t="s">
        <v>3</v>
      </c>
      <c r="D32" s="2">
        <v>2000</v>
      </c>
      <c r="E32" s="1" t="s">
        <v>4</v>
      </c>
      <c r="F32" s="2">
        <v>3999</v>
      </c>
      <c r="I32" s="2">
        <v>25663</v>
      </c>
      <c r="J32" s="2"/>
      <c r="K32" s="2"/>
      <c r="L32" s="2">
        <v>33833604</v>
      </c>
      <c r="M32" s="2"/>
      <c r="N32" s="2"/>
      <c r="O32" s="2">
        <v>1318</v>
      </c>
      <c r="R32" s="2"/>
    </row>
    <row r="33" spans="3:18" ht="12.75">
      <c r="C33" t="s">
        <v>3</v>
      </c>
      <c r="D33" s="2">
        <v>4000</v>
      </c>
      <c r="E33" s="1" t="s">
        <v>4</v>
      </c>
      <c r="F33" s="2">
        <v>7999</v>
      </c>
      <c r="I33" s="2">
        <v>43335</v>
      </c>
      <c r="J33" s="2"/>
      <c r="K33" s="2"/>
      <c r="L33" s="2">
        <v>58341282</v>
      </c>
      <c r="M33" s="2"/>
      <c r="N33" s="2"/>
      <c r="O33" s="2">
        <v>1346</v>
      </c>
      <c r="R33" s="2"/>
    </row>
    <row r="34" spans="3:18" ht="12.75">
      <c r="C34" t="s">
        <v>3</v>
      </c>
      <c r="D34" s="2">
        <v>8000</v>
      </c>
      <c r="E34" s="1" t="s">
        <v>4</v>
      </c>
      <c r="F34" s="2">
        <v>11999</v>
      </c>
      <c r="I34" s="2">
        <v>22566</v>
      </c>
      <c r="J34" s="2"/>
      <c r="K34" s="2"/>
      <c r="L34" s="2">
        <v>30250803</v>
      </c>
      <c r="M34" s="2"/>
      <c r="N34" s="2"/>
      <c r="O34" s="2">
        <v>1340</v>
      </c>
      <c r="R34" s="2"/>
    </row>
    <row r="35" spans="3:18" ht="12.75">
      <c r="C35" t="s">
        <v>3</v>
      </c>
      <c r="D35" s="2">
        <v>12000</v>
      </c>
      <c r="E35" s="1" t="s">
        <v>4</v>
      </c>
      <c r="F35" s="2">
        <v>15999</v>
      </c>
      <c r="I35" s="2">
        <v>13352</v>
      </c>
      <c r="J35" s="2"/>
      <c r="K35" s="2"/>
      <c r="L35" s="2">
        <v>17067321</v>
      </c>
      <c r="M35" s="2"/>
      <c r="N35" s="2"/>
      <c r="O35" s="2">
        <v>1278</v>
      </c>
      <c r="R35" s="2"/>
    </row>
    <row r="36" spans="3:18" ht="12.75">
      <c r="C36" t="s">
        <v>3</v>
      </c>
      <c r="D36" s="2">
        <v>16000</v>
      </c>
      <c r="E36" s="1" t="s">
        <v>4</v>
      </c>
      <c r="F36" s="2">
        <v>19999</v>
      </c>
      <c r="I36" s="2">
        <v>8691</v>
      </c>
      <c r="J36" s="2"/>
      <c r="K36" s="2"/>
      <c r="L36" s="2">
        <v>10635286</v>
      </c>
      <c r="M36" s="2"/>
      <c r="N36" s="2"/>
      <c r="O36" s="2">
        <v>1223</v>
      </c>
      <c r="R36" s="2"/>
    </row>
    <row r="37" spans="3:18" ht="12.75">
      <c r="C37" t="s">
        <v>3</v>
      </c>
      <c r="D37" s="2">
        <v>20000</v>
      </c>
      <c r="E37" t="s">
        <v>5</v>
      </c>
      <c r="F37" s="2"/>
      <c r="I37" s="2">
        <v>17523</v>
      </c>
      <c r="J37" s="2"/>
      <c r="K37" s="2"/>
      <c r="L37" s="2">
        <v>21028670</v>
      </c>
      <c r="M37" s="2"/>
      <c r="N37" s="2"/>
      <c r="O37" s="2">
        <v>1200</v>
      </c>
      <c r="R37" s="2"/>
    </row>
    <row r="38" spans="4:18" ht="12.75">
      <c r="D38" s="2"/>
      <c r="F38" s="2"/>
      <c r="I38" s="2"/>
      <c r="J38" s="2"/>
      <c r="K38" s="2"/>
      <c r="L38" s="2"/>
      <c r="M38" s="2"/>
      <c r="N38" s="2"/>
      <c r="O38" s="2"/>
      <c r="R38" s="2"/>
    </row>
    <row r="39" spans="4:18" ht="12.75">
      <c r="D39" s="3" t="s">
        <v>0</v>
      </c>
      <c r="F39" s="2"/>
      <c r="I39" s="2">
        <f>SUM(I31:I37)</f>
        <v>162421</v>
      </c>
      <c r="J39" s="2"/>
      <c r="K39" s="2"/>
      <c r="L39" s="4">
        <f>SUM(L31:L37)</f>
        <v>211683458</v>
      </c>
      <c r="M39" s="4"/>
      <c r="N39" s="4"/>
      <c r="O39" s="4">
        <v>1303</v>
      </c>
      <c r="R39" s="2"/>
    </row>
    <row r="43" spans="1:18" ht="15">
      <c r="A43" s="6" t="s">
        <v>15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R43" s="2"/>
    </row>
    <row r="44" ht="12.75">
      <c r="R44" s="2"/>
    </row>
    <row r="45" ht="12.75">
      <c r="R45" s="2"/>
    </row>
    <row r="46" spans="11:18" ht="12.75">
      <c r="K46" s="7" t="s">
        <v>8</v>
      </c>
      <c r="L46" s="7"/>
      <c r="M46" s="7"/>
      <c r="N46" s="7" t="s">
        <v>10</v>
      </c>
      <c r="O46" s="7"/>
      <c r="P46" s="7"/>
      <c r="R46" s="2"/>
    </row>
    <row r="47" spans="8:18" ht="12.75">
      <c r="H47" s="7" t="s">
        <v>7</v>
      </c>
      <c r="I47" s="7"/>
      <c r="J47" s="7"/>
      <c r="K47" s="7" t="s">
        <v>17</v>
      </c>
      <c r="L47" s="7"/>
      <c r="M47" s="7"/>
      <c r="N47" s="7" t="s">
        <v>18</v>
      </c>
      <c r="O47" s="7"/>
      <c r="P47" s="7"/>
      <c r="R47" s="2"/>
    </row>
    <row r="48" spans="1:18" ht="12.75">
      <c r="A48" t="s">
        <v>1</v>
      </c>
      <c r="R48" s="2"/>
    </row>
    <row r="49" spans="2:18" ht="12.75">
      <c r="B49" t="s">
        <v>2</v>
      </c>
      <c r="R49" s="2"/>
    </row>
    <row r="50" spans="3:18" ht="12.75">
      <c r="C50" t="s">
        <v>3</v>
      </c>
      <c r="D50" s="2">
        <v>0</v>
      </c>
      <c r="E50" s="1" t="s">
        <v>4</v>
      </c>
      <c r="F50" s="2">
        <v>1999</v>
      </c>
      <c r="I50" s="2">
        <v>25789</v>
      </c>
      <c r="J50" s="2"/>
      <c r="K50" s="2"/>
      <c r="L50" s="4">
        <v>37130505</v>
      </c>
      <c r="M50" s="4"/>
      <c r="N50" s="4"/>
      <c r="O50" s="4">
        <v>1440</v>
      </c>
      <c r="R50" s="2"/>
    </row>
    <row r="51" spans="3:18" ht="12.75">
      <c r="C51" t="s">
        <v>3</v>
      </c>
      <c r="D51" s="2">
        <v>2000</v>
      </c>
      <c r="E51" s="1" t="s">
        <v>4</v>
      </c>
      <c r="F51" s="2">
        <v>3999</v>
      </c>
      <c r="I51" s="2">
        <v>19422</v>
      </c>
      <c r="J51" s="2"/>
      <c r="K51" s="2"/>
      <c r="L51" s="2">
        <v>27441152</v>
      </c>
      <c r="M51" s="2"/>
      <c r="N51" s="2"/>
      <c r="O51" s="2">
        <v>1412</v>
      </c>
      <c r="R51" s="2"/>
    </row>
    <row r="52" spans="3:18" ht="12.75">
      <c r="C52" t="s">
        <v>3</v>
      </c>
      <c r="D52" s="2">
        <v>4000</v>
      </c>
      <c r="E52" s="1" t="s">
        <v>4</v>
      </c>
      <c r="F52" s="2">
        <v>7999</v>
      </c>
      <c r="I52" s="2">
        <v>35600</v>
      </c>
      <c r="J52" s="2"/>
      <c r="K52" s="2"/>
      <c r="L52" s="2">
        <v>50006806</v>
      </c>
      <c r="M52" s="2"/>
      <c r="N52" s="2"/>
      <c r="O52" s="2">
        <v>1404</v>
      </c>
      <c r="R52" s="2"/>
    </row>
    <row r="53" spans="3:18" ht="12.75">
      <c r="C53" t="s">
        <v>3</v>
      </c>
      <c r="D53" s="2">
        <v>8000</v>
      </c>
      <c r="E53" s="1" t="s">
        <v>4</v>
      </c>
      <c r="F53" s="2">
        <v>11999</v>
      </c>
      <c r="I53" s="2">
        <v>22744</v>
      </c>
      <c r="J53" s="2"/>
      <c r="K53" s="2"/>
      <c r="L53" s="2">
        <v>31958201</v>
      </c>
      <c r="M53" s="2"/>
      <c r="N53" s="2"/>
      <c r="O53" s="2">
        <v>1405</v>
      </c>
      <c r="R53" s="2"/>
    </row>
    <row r="54" spans="3:18" ht="12.75">
      <c r="C54" t="s">
        <v>3</v>
      </c>
      <c r="D54" s="2">
        <v>12000</v>
      </c>
      <c r="E54" s="1" t="s">
        <v>4</v>
      </c>
      <c r="F54" s="2">
        <v>15999</v>
      </c>
      <c r="I54" s="2">
        <v>15750</v>
      </c>
      <c r="J54" s="2"/>
      <c r="K54" s="2"/>
      <c r="L54" s="2">
        <v>22852332</v>
      </c>
      <c r="M54" s="2"/>
      <c r="N54" s="2"/>
      <c r="O54" s="2">
        <v>150</v>
      </c>
      <c r="R54" s="2"/>
    </row>
    <row r="55" spans="3:18" ht="12.75">
      <c r="C55" t="s">
        <v>3</v>
      </c>
      <c r="D55" s="2">
        <v>16000</v>
      </c>
      <c r="E55" s="1" t="s">
        <v>4</v>
      </c>
      <c r="F55" s="2">
        <v>19999</v>
      </c>
      <c r="I55" s="2">
        <v>11621</v>
      </c>
      <c r="J55" s="2"/>
      <c r="K55" s="2"/>
      <c r="L55" s="2">
        <v>16385240</v>
      </c>
      <c r="M55" s="2"/>
      <c r="N55" s="2"/>
      <c r="O55" s="2">
        <v>1409</v>
      </c>
      <c r="R55" s="2"/>
    </row>
    <row r="56" spans="3:18" ht="12.75">
      <c r="C56" t="s">
        <v>3</v>
      </c>
      <c r="D56" s="2">
        <v>20000</v>
      </c>
      <c r="E56" t="s">
        <v>5</v>
      </c>
      <c r="F56" s="2"/>
      <c r="I56" s="2">
        <v>29154</v>
      </c>
      <c r="J56" s="2"/>
      <c r="K56" s="2"/>
      <c r="L56" s="2">
        <v>41612062</v>
      </c>
      <c r="M56" s="2"/>
      <c r="N56" s="2"/>
      <c r="O56" s="2">
        <v>1427</v>
      </c>
      <c r="R56" s="2"/>
    </row>
    <row r="57" spans="4:18" ht="12.75">
      <c r="D57" s="2"/>
      <c r="F57" s="2"/>
      <c r="I57" s="2"/>
      <c r="J57" s="2"/>
      <c r="K57" s="2"/>
      <c r="L57" s="2"/>
      <c r="M57" s="2"/>
      <c r="N57" s="2"/>
      <c r="O57" s="2"/>
      <c r="R57" s="2"/>
    </row>
    <row r="58" spans="4:18" ht="12.75">
      <c r="D58" s="3" t="s">
        <v>0</v>
      </c>
      <c r="F58" s="2"/>
      <c r="I58" s="2">
        <f>SUM(I50:I56)</f>
        <v>160080</v>
      </c>
      <c r="J58" s="2"/>
      <c r="K58" s="2"/>
      <c r="L58" s="4">
        <f>SUM(L50:L56)</f>
        <v>227386298</v>
      </c>
      <c r="M58" s="4"/>
      <c r="N58" s="4"/>
      <c r="O58" s="4">
        <v>1420</v>
      </c>
      <c r="R58" s="2"/>
    </row>
  </sheetData>
  <mergeCells count="21">
    <mergeCell ref="A1:P1"/>
    <mergeCell ref="A2:P2"/>
    <mergeCell ref="A4:P4"/>
    <mergeCell ref="A6:P6"/>
    <mergeCell ref="K8:M8"/>
    <mergeCell ref="N8:P8"/>
    <mergeCell ref="H9:J9"/>
    <mergeCell ref="K9:M9"/>
    <mergeCell ref="N9:P9"/>
    <mergeCell ref="A24:P24"/>
    <mergeCell ref="K27:M27"/>
    <mergeCell ref="N27:P27"/>
    <mergeCell ref="H28:J28"/>
    <mergeCell ref="K28:M28"/>
    <mergeCell ref="N28:P28"/>
    <mergeCell ref="A43:P43"/>
    <mergeCell ref="K46:M46"/>
    <mergeCell ref="N46:P46"/>
    <mergeCell ref="H47:J47"/>
    <mergeCell ref="K47:M47"/>
    <mergeCell ref="N47:P47"/>
  </mergeCells>
  <printOptions/>
  <pageMargins left="1.51" right="0.75" top="0.52" bottom="0.5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A2" sqref="A2:P2"/>
    </sheetView>
  </sheetViews>
  <sheetFormatPr defaultColWidth="9.140625" defaultRowHeight="12.75"/>
  <cols>
    <col min="1" max="2" width="2.7109375" style="0" customWidth="1"/>
    <col min="3" max="3" width="1.7109375" style="0" customWidth="1"/>
    <col min="4" max="4" width="7.7109375" style="0" customWidth="1"/>
    <col min="5" max="5" width="3.7109375" style="0" customWidth="1"/>
    <col min="6" max="6" width="7.7109375" style="0" customWidth="1"/>
    <col min="7" max="7" width="6.7109375" style="0" customWidth="1"/>
    <col min="8" max="8" width="3.7109375" style="0" customWidth="1"/>
    <col min="9" max="9" width="9.7109375" style="0" customWidth="1"/>
    <col min="10" max="11" width="3.7109375" style="0" customWidth="1"/>
    <col min="12" max="12" width="13.7109375" style="0" customWidth="1"/>
    <col min="13" max="14" width="3.7109375" style="0" customWidth="1"/>
    <col min="15" max="15" width="8.7109375" style="0" customWidth="1"/>
    <col min="16" max="16" width="3.7109375" style="0" customWidth="1"/>
    <col min="18" max="18" width="11.57421875" style="0" customWidth="1"/>
  </cols>
  <sheetData>
    <row r="1" spans="1:16" ht="12.7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8" ht="12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R2" s="2"/>
    </row>
    <row r="3" ht="12.75">
      <c r="R3" s="2"/>
    </row>
    <row r="4" spans="1:18" ht="15.75">
      <c r="A4" s="8" t="s">
        <v>22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2"/>
    </row>
    <row r="5" ht="12.75">
      <c r="R5" s="2"/>
    </row>
    <row r="6" spans="1:18" ht="15">
      <c r="A6" s="6" t="s">
        <v>12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R6" s="2"/>
    </row>
    <row r="7" ht="12.75">
      <c r="R7" s="2"/>
    </row>
    <row r="8" spans="11:18" ht="12.75">
      <c r="K8" s="7" t="s">
        <v>8</v>
      </c>
      <c r="L8" s="7"/>
      <c r="M8" s="7"/>
      <c r="N8" s="7" t="s">
        <v>10</v>
      </c>
      <c r="O8" s="7"/>
      <c r="P8" s="7"/>
      <c r="R8" s="2"/>
    </row>
    <row r="9" spans="8:18" ht="12.75">
      <c r="H9" s="7" t="s">
        <v>7</v>
      </c>
      <c r="I9" s="7"/>
      <c r="J9" s="7"/>
      <c r="K9" s="7" t="s">
        <v>9</v>
      </c>
      <c r="L9" s="7"/>
      <c r="M9" s="7"/>
      <c r="N9" s="7" t="s">
        <v>11</v>
      </c>
      <c r="O9" s="7"/>
      <c r="P9" s="7"/>
      <c r="R9" s="2"/>
    </row>
    <row r="10" spans="1:18" ht="12.75">
      <c r="A10" t="s">
        <v>1</v>
      </c>
      <c r="R10" s="2"/>
    </row>
    <row r="11" spans="2:18" ht="12.75">
      <c r="B11" t="s">
        <v>2</v>
      </c>
      <c r="R11" s="2"/>
    </row>
    <row r="12" spans="3:18" ht="12.75">
      <c r="C12" t="s">
        <v>3</v>
      </c>
      <c r="D12" s="2">
        <v>0</v>
      </c>
      <c r="E12" s="1" t="s">
        <v>4</v>
      </c>
      <c r="F12" s="2">
        <v>1999</v>
      </c>
      <c r="I12" s="2">
        <v>38283</v>
      </c>
      <c r="J12" s="2"/>
      <c r="K12" s="2"/>
      <c r="L12" s="4">
        <v>28262795</v>
      </c>
      <c r="M12" s="4"/>
      <c r="N12" s="4"/>
      <c r="O12" s="4">
        <v>738</v>
      </c>
      <c r="R12" s="2"/>
    </row>
    <row r="13" spans="3:18" ht="12.75">
      <c r="C13" t="s">
        <v>3</v>
      </c>
      <c r="D13" s="2">
        <v>2000</v>
      </c>
      <c r="E13" s="1" t="s">
        <v>4</v>
      </c>
      <c r="F13" s="2">
        <v>3999</v>
      </c>
      <c r="I13" s="2">
        <v>25947</v>
      </c>
      <c r="J13" s="2"/>
      <c r="K13" s="2"/>
      <c r="L13" s="2">
        <v>18719010</v>
      </c>
      <c r="O13" s="2">
        <v>721</v>
      </c>
      <c r="R13" s="2"/>
    </row>
    <row r="14" spans="3:18" ht="12.75">
      <c r="C14" t="s">
        <v>3</v>
      </c>
      <c r="D14" s="2">
        <v>4000</v>
      </c>
      <c r="E14" s="1" t="s">
        <v>4</v>
      </c>
      <c r="F14" s="2">
        <v>7999</v>
      </c>
      <c r="I14" s="2">
        <v>39695</v>
      </c>
      <c r="J14" s="2"/>
      <c r="K14" s="2"/>
      <c r="L14" s="2">
        <v>27490691</v>
      </c>
      <c r="O14" s="2">
        <v>692</v>
      </c>
      <c r="R14" s="2"/>
    </row>
    <row r="15" spans="3:18" ht="12.75">
      <c r="C15" t="s">
        <v>3</v>
      </c>
      <c r="D15" s="2">
        <v>8000</v>
      </c>
      <c r="E15" s="1" t="s">
        <v>4</v>
      </c>
      <c r="F15" s="2">
        <v>11999</v>
      </c>
      <c r="I15" s="2">
        <v>21607</v>
      </c>
      <c r="J15" s="2"/>
      <c r="K15" s="2"/>
      <c r="L15" s="2">
        <v>14678388</v>
      </c>
      <c r="O15" s="2">
        <v>679</v>
      </c>
      <c r="R15" s="2"/>
    </row>
    <row r="16" spans="3:18" ht="12.75">
      <c r="C16" t="s">
        <v>3</v>
      </c>
      <c r="D16" s="2">
        <v>12000</v>
      </c>
      <c r="E16" s="1" t="s">
        <v>4</v>
      </c>
      <c r="F16" s="2">
        <v>15999</v>
      </c>
      <c r="I16" s="2">
        <v>14784</v>
      </c>
      <c r="J16" s="2"/>
      <c r="K16" s="2"/>
      <c r="L16" s="2">
        <v>9864182</v>
      </c>
      <c r="O16" s="2">
        <v>667</v>
      </c>
      <c r="R16" s="2"/>
    </row>
    <row r="17" spans="3:18" ht="12.75">
      <c r="C17" t="s">
        <v>3</v>
      </c>
      <c r="D17" s="2">
        <v>16000</v>
      </c>
      <c r="E17" s="1" t="s">
        <v>4</v>
      </c>
      <c r="F17" s="2">
        <v>19999</v>
      </c>
      <c r="I17" s="2">
        <v>11040</v>
      </c>
      <c r="J17" s="2"/>
      <c r="K17" s="2"/>
      <c r="L17" s="2">
        <v>7124983</v>
      </c>
      <c r="O17" s="2">
        <v>645</v>
      </c>
      <c r="R17" s="2"/>
    </row>
    <row r="18" spans="3:15" ht="12.75">
      <c r="C18" t="s">
        <v>3</v>
      </c>
      <c r="D18" s="2">
        <v>20000</v>
      </c>
      <c r="E18" t="s">
        <v>5</v>
      </c>
      <c r="F18" s="2"/>
      <c r="I18" s="2">
        <v>20589</v>
      </c>
      <c r="J18" s="2"/>
      <c r="K18" s="2"/>
      <c r="L18" s="2">
        <v>12391165</v>
      </c>
      <c r="O18" s="2">
        <v>601</v>
      </c>
    </row>
    <row r="19" spans="4:12" ht="12.75">
      <c r="D19" s="2"/>
      <c r="F19" s="2"/>
      <c r="I19" s="2"/>
      <c r="J19" s="2"/>
      <c r="K19" s="2"/>
      <c r="L19" s="2"/>
    </row>
    <row r="20" spans="4:15" ht="12.75">
      <c r="D20" s="3" t="s">
        <v>0</v>
      </c>
      <c r="F20" s="2"/>
      <c r="I20" s="2">
        <f>SUM(I12:I19)</f>
        <v>171945</v>
      </c>
      <c r="J20" s="2"/>
      <c r="K20" s="2"/>
      <c r="L20" s="4">
        <f>SUM(L12:L18)</f>
        <v>118531214</v>
      </c>
      <c r="M20" s="4"/>
      <c r="N20" s="4"/>
      <c r="O20" s="4">
        <v>689</v>
      </c>
    </row>
    <row r="21" spans="9:18" ht="12.75">
      <c r="I21" s="2"/>
      <c r="R21" s="2"/>
    </row>
    <row r="22" spans="9:18" ht="12.75">
      <c r="I22" s="2"/>
      <c r="R22" s="2"/>
    </row>
    <row r="23" spans="9:18" ht="12.75">
      <c r="I23" s="2"/>
      <c r="R23" s="2"/>
    </row>
    <row r="24" spans="1:18" ht="15">
      <c r="A24" s="6" t="s">
        <v>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R24" s="2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R25" s="2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R26" s="2"/>
    </row>
    <row r="27" spans="11:18" ht="12.75">
      <c r="K27" s="7" t="s">
        <v>8</v>
      </c>
      <c r="L27" s="7"/>
      <c r="M27" s="7"/>
      <c r="N27" s="7" t="s">
        <v>10</v>
      </c>
      <c r="O27" s="7"/>
      <c r="P27" s="7"/>
      <c r="R27" s="2"/>
    </row>
    <row r="28" spans="8:18" ht="12.75">
      <c r="H28" s="7" t="s">
        <v>7</v>
      </c>
      <c r="I28" s="7"/>
      <c r="J28" s="7"/>
      <c r="K28" s="7" t="s">
        <v>16</v>
      </c>
      <c r="L28" s="7"/>
      <c r="M28" s="7"/>
      <c r="N28" s="7" t="s">
        <v>16</v>
      </c>
      <c r="O28" s="7"/>
      <c r="P28" s="7"/>
      <c r="R28" s="2"/>
    </row>
    <row r="29" spans="1:18" ht="12.75">
      <c r="A29" t="s">
        <v>1</v>
      </c>
      <c r="R29" s="2"/>
    </row>
    <row r="30" spans="2:18" ht="12.75">
      <c r="B30" t="s">
        <v>2</v>
      </c>
      <c r="R30" s="2"/>
    </row>
    <row r="31" spans="3:18" ht="12.75">
      <c r="C31" t="s">
        <v>3</v>
      </c>
      <c r="D31" s="2">
        <v>0</v>
      </c>
      <c r="E31" s="1" t="s">
        <v>4</v>
      </c>
      <c r="F31" s="2">
        <v>1999</v>
      </c>
      <c r="I31" s="2">
        <v>13327</v>
      </c>
      <c r="J31" s="2"/>
      <c r="K31" s="2"/>
      <c r="L31" s="4">
        <v>18037676</v>
      </c>
      <c r="M31" s="4"/>
      <c r="N31" s="4"/>
      <c r="O31" s="4">
        <v>1353</v>
      </c>
      <c r="R31" s="2"/>
    </row>
    <row r="32" spans="3:18" ht="12.75">
      <c r="C32" t="s">
        <v>3</v>
      </c>
      <c r="D32" s="2">
        <v>2000</v>
      </c>
      <c r="E32" s="1" t="s">
        <v>4</v>
      </c>
      <c r="F32" s="2">
        <v>3999</v>
      </c>
      <c r="I32" s="2">
        <v>10443</v>
      </c>
      <c r="J32" s="2"/>
      <c r="K32" s="2"/>
      <c r="L32" s="2">
        <v>14108689</v>
      </c>
      <c r="M32" s="2"/>
      <c r="N32" s="2"/>
      <c r="O32" s="2">
        <v>1351</v>
      </c>
      <c r="R32" s="2"/>
    </row>
    <row r="33" spans="3:18" ht="12.75">
      <c r="C33" t="s">
        <v>3</v>
      </c>
      <c r="D33" s="2">
        <v>4000</v>
      </c>
      <c r="E33" s="1" t="s">
        <v>4</v>
      </c>
      <c r="F33" s="2">
        <v>7999</v>
      </c>
      <c r="I33" s="2">
        <v>17710</v>
      </c>
      <c r="J33" s="2"/>
      <c r="K33" s="2"/>
      <c r="L33" s="2">
        <v>24049494</v>
      </c>
      <c r="M33" s="2"/>
      <c r="N33" s="2"/>
      <c r="O33" s="2">
        <v>1357</v>
      </c>
      <c r="R33" s="2"/>
    </row>
    <row r="34" spans="3:18" ht="12.75">
      <c r="C34" t="s">
        <v>3</v>
      </c>
      <c r="D34" s="2">
        <v>8000</v>
      </c>
      <c r="E34" s="1" t="s">
        <v>4</v>
      </c>
      <c r="F34" s="2">
        <v>11999</v>
      </c>
      <c r="I34" s="2">
        <v>8449</v>
      </c>
      <c r="J34" s="2"/>
      <c r="K34" s="2"/>
      <c r="L34" s="2">
        <v>11561096</v>
      </c>
      <c r="M34" s="2"/>
      <c r="N34" s="2"/>
      <c r="O34" s="2">
        <v>1368</v>
      </c>
      <c r="R34" s="2"/>
    </row>
    <row r="35" spans="3:18" ht="12.75">
      <c r="C35" t="s">
        <v>3</v>
      </c>
      <c r="D35" s="2">
        <v>12000</v>
      </c>
      <c r="E35" s="1" t="s">
        <v>4</v>
      </c>
      <c r="F35" s="2">
        <v>15999</v>
      </c>
      <c r="I35" s="2">
        <v>4511</v>
      </c>
      <c r="J35" s="2"/>
      <c r="K35" s="2"/>
      <c r="L35" s="2">
        <v>5887228</v>
      </c>
      <c r="M35" s="2"/>
      <c r="N35" s="2"/>
      <c r="O35" s="2">
        <v>1305</v>
      </c>
      <c r="R35" s="2"/>
    </row>
    <row r="36" spans="3:18" ht="12.75">
      <c r="C36" t="s">
        <v>3</v>
      </c>
      <c r="D36" s="2">
        <v>16000</v>
      </c>
      <c r="E36" s="1" t="s">
        <v>4</v>
      </c>
      <c r="F36" s="2">
        <v>19999</v>
      </c>
      <c r="I36" s="2">
        <v>2749</v>
      </c>
      <c r="J36" s="2"/>
      <c r="K36" s="2"/>
      <c r="L36" s="2">
        <v>3544381</v>
      </c>
      <c r="M36" s="2"/>
      <c r="N36" s="2"/>
      <c r="O36" s="2">
        <v>1289</v>
      </c>
      <c r="R36" s="2"/>
    </row>
    <row r="37" spans="3:15" ht="12.75">
      <c r="C37" t="s">
        <v>3</v>
      </c>
      <c r="D37" s="2">
        <v>20000</v>
      </c>
      <c r="E37" t="s">
        <v>5</v>
      </c>
      <c r="F37" s="2"/>
      <c r="I37" s="2">
        <v>4994</v>
      </c>
      <c r="J37" s="2"/>
      <c r="K37" s="2"/>
      <c r="L37" s="2">
        <v>6382347</v>
      </c>
      <c r="M37" s="2"/>
      <c r="N37" s="2"/>
      <c r="O37" s="2">
        <v>1278</v>
      </c>
    </row>
    <row r="38" spans="4:15" ht="12.75">
      <c r="D38" s="2"/>
      <c r="F38" s="2"/>
      <c r="I38" s="2"/>
      <c r="J38" s="2"/>
      <c r="K38" s="2"/>
      <c r="L38" s="2"/>
      <c r="M38" s="2"/>
      <c r="N38" s="2"/>
      <c r="O38" s="2"/>
    </row>
    <row r="39" spans="4:15" ht="12.75">
      <c r="D39" s="3" t="s">
        <v>0</v>
      </c>
      <c r="F39" s="2"/>
      <c r="I39" s="2">
        <f>SUM(I31:I37)</f>
        <v>62183</v>
      </c>
      <c r="J39" s="2"/>
      <c r="K39" s="2"/>
      <c r="L39" s="4">
        <f>SUM(L31:L37)</f>
        <v>83570911</v>
      </c>
      <c r="M39" s="4"/>
      <c r="N39" s="4"/>
      <c r="O39" s="4">
        <v>1344</v>
      </c>
    </row>
    <row r="41" ht="12.75">
      <c r="R41" s="2"/>
    </row>
    <row r="42" ht="12.75">
      <c r="R42" s="2"/>
    </row>
    <row r="43" spans="1:18" ht="15">
      <c r="A43" s="6" t="s">
        <v>15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R43" s="2"/>
    </row>
    <row r="44" ht="12.75">
      <c r="R44" s="2"/>
    </row>
    <row r="45" ht="12.75">
      <c r="R45" s="2"/>
    </row>
    <row r="46" spans="11:18" ht="12.75">
      <c r="K46" s="7" t="s">
        <v>8</v>
      </c>
      <c r="L46" s="7"/>
      <c r="M46" s="7"/>
      <c r="N46" s="7" t="s">
        <v>10</v>
      </c>
      <c r="O46" s="7"/>
      <c r="P46" s="7"/>
      <c r="R46" s="2"/>
    </row>
    <row r="47" spans="8:18" ht="12.75">
      <c r="H47" s="7" t="s">
        <v>7</v>
      </c>
      <c r="I47" s="7"/>
      <c r="J47" s="7"/>
      <c r="K47" s="7" t="s">
        <v>17</v>
      </c>
      <c r="L47" s="7"/>
      <c r="M47" s="7"/>
      <c r="N47" s="7" t="s">
        <v>18</v>
      </c>
      <c r="O47" s="7"/>
      <c r="P47" s="7"/>
      <c r="R47" s="2"/>
    </row>
    <row r="48" spans="1:18" ht="12.75">
      <c r="A48" t="s">
        <v>1</v>
      </c>
      <c r="R48" s="2"/>
    </row>
    <row r="49" spans="2:18" ht="12.75">
      <c r="B49" t="s">
        <v>2</v>
      </c>
      <c r="R49" s="2"/>
    </row>
    <row r="50" spans="3:18" ht="12.75">
      <c r="C50" t="s">
        <v>3</v>
      </c>
      <c r="D50" s="2">
        <v>0</v>
      </c>
      <c r="E50" s="1" t="s">
        <v>4</v>
      </c>
      <c r="F50" s="2">
        <v>1999</v>
      </c>
      <c r="I50" s="2">
        <v>17484</v>
      </c>
      <c r="J50" s="2"/>
      <c r="K50" s="2"/>
      <c r="L50" s="4">
        <v>25867155</v>
      </c>
      <c r="M50" s="4"/>
      <c r="N50" s="4"/>
      <c r="O50" s="4">
        <v>1479</v>
      </c>
      <c r="R50" s="2"/>
    </row>
    <row r="51" spans="3:18" ht="12.75">
      <c r="C51" t="s">
        <v>3</v>
      </c>
      <c r="D51" s="2">
        <v>2000</v>
      </c>
      <c r="E51" s="1" t="s">
        <v>4</v>
      </c>
      <c r="F51" s="2">
        <v>3999</v>
      </c>
      <c r="I51" s="2">
        <v>12771</v>
      </c>
      <c r="J51" s="2"/>
      <c r="K51" s="2"/>
      <c r="L51" s="2">
        <v>18821746</v>
      </c>
      <c r="M51" s="2"/>
      <c r="N51" s="2"/>
      <c r="O51" s="2">
        <v>1473</v>
      </c>
      <c r="R51" s="2"/>
    </row>
    <row r="52" spans="3:18" ht="12.75">
      <c r="C52" t="s">
        <v>3</v>
      </c>
      <c r="D52" s="2">
        <v>4000</v>
      </c>
      <c r="E52" s="1" t="s">
        <v>4</v>
      </c>
      <c r="F52" s="2">
        <v>7999</v>
      </c>
      <c r="I52" s="2">
        <v>22971</v>
      </c>
      <c r="J52" s="2"/>
      <c r="K52" s="2"/>
      <c r="L52" s="2">
        <v>32933562</v>
      </c>
      <c r="M52" s="2"/>
      <c r="N52" s="2"/>
      <c r="O52" s="2">
        <v>1433</v>
      </c>
      <c r="R52" s="2"/>
    </row>
    <row r="53" spans="3:18" ht="12.75">
      <c r="C53" t="s">
        <v>3</v>
      </c>
      <c r="D53" s="2">
        <v>8000</v>
      </c>
      <c r="E53" s="1" t="s">
        <v>4</v>
      </c>
      <c r="F53" s="2">
        <v>11999</v>
      </c>
      <c r="I53" s="2">
        <v>13740</v>
      </c>
      <c r="J53" s="2"/>
      <c r="K53" s="2"/>
      <c r="L53" s="2">
        <v>19884551</v>
      </c>
      <c r="M53" s="2"/>
      <c r="N53" s="2"/>
      <c r="O53" s="2">
        <v>1447</v>
      </c>
      <c r="R53" s="2"/>
    </row>
    <row r="54" spans="3:18" ht="12.75">
      <c r="C54" t="s">
        <v>3</v>
      </c>
      <c r="D54" s="2">
        <v>12000</v>
      </c>
      <c r="E54" s="1" t="s">
        <v>4</v>
      </c>
      <c r="F54" s="2">
        <v>15999</v>
      </c>
      <c r="I54" s="2">
        <v>9107</v>
      </c>
      <c r="J54" s="2"/>
      <c r="K54" s="2"/>
      <c r="L54" s="2">
        <v>13770521</v>
      </c>
      <c r="M54" s="2"/>
      <c r="N54" s="2"/>
      <c r="O54" s="2">
        <v>1512</v>
      </c>
      <c r="R54" s="2"/>
    </row>
    <row r="55" spans="3:18" ht="12.75">
      <c r="C55" t="s">
        <v>3</v>
      </c>
      <c r="D55" s="2">
        <v>16000</v>
      </c>
      <c r="E55" s="1" t="s">
        <v>4</v>
      </c>
      <c r="F55" s="2">
        <v>19999</v>
      </c>
      <c r="I55" s="2">
        <v>6625</v>
      </c>
      <c r="J55" s="2"/>
      <c r="K55" s="2"/>
      <c r="L55" s="2">
        <v>9626337</v>
      </c>
      <c r="M55" s="2"/>
      <c r="N55" s="2"/>
      <c r="O55" s="2">
        <v>1453</v>
      </c>
      <c r="R55" s="2"/>
    </row>
    <row r="56" spans="3:18" ht="12.75">
      <c r="C56" t="s">
        <v>3</v>
      </c>
      <c r="D56" s="2">
        <v>20000</v>
      </c>
      <c r="E56" t="s">
        <v>5</v>
      </c>
      <c r="F56" s="2"/>
      <c r="I56" s="2">
        <v>16075</v>
      </c>
      <c r="J56" s="2"/>
      <c r="K56" s="2"/>
      <c r="L56" s="2">
        <v>23314169</v>
      </c>
      <c r="M56" s="2"/>
      <c r="N56" s="2"/>
      <c r="O56" s="2">
        <v>1450</v>
      </c>
      <c r="R56" s="2"/>
    </row>
    <row r="57" spans="4:15" ht="12.75">
      <c r="D57" s="2"/>
      <c r="F57" s="2"/>
      <c r="I57" s="2"/>
      <c r="J57" s="2"/>
      <c r="K57" s="2"/>
      <c r="L57" s="2"/>
      <c r="M57" s="2"/>
      <c r="N57" s="2"/>
      <c r="O57" s="2"/>
    </row>
    <row r="58" spans="4:15" ht="12.75">
      <c r="D58" s="3" t="s">
        <v>0</v>
      </c>
      <c r="F58" s="2"/>
      <c r="I58" s="2">
        <f>SUM(I50:I56)</f>
        <v>98773</v>
      </c>
      <c r="J58" s="2"/>
      <c r="K58" s="2"/>
      <c r="L58" s="4">
        <f>SUM(L50:L56)</f>
        <v>144218041</v>
      </c>
      <c r="M58" s="4"/>
      <c r="N58" s="4"/>
      <c r="O58" s="4">
        <v>1460</v>
      </c>
    </row>
  </sheetData>
  <mergeCells count="21">
    <mergeCell ref="A1:P1"/>
    <mergeCell ref="A2:P2"/>
    <mergeCell ref="A4:P4"/>
    <mergeCell ref="A6:P6"/>
    <mergeCell ref="K8:M8"/>
    <mergeCell ref="N8:P8"/>
    <mergeCell ref="H9:J9"/>
    <mergeCell ref="K9:M9"/>
    <mergeCell ref="N9:P9"/>
    <mergeCell ref="A24:P24"/>
    <mergeCell ref="K27:M27"/>
    <mergeCell ref="N27:P27"/>
    <mergeCell ref="H28:J28"/>
    <mergeCell ref="K28:M28"/>
    <mergeCell ref="N28:P28"/>
    <mergeCell ref="A43:P43"/>
    <mergeCell ref="K46:M46"/>
    <mergeCell ref="N46:P46"/>
    <mergeCell ref="H47:J47"/>
    <mergeCell ref="K47:M47"/>
    <mergeCell ref="N47:P47"/>
  </mergeCells>
  <printOptions/>
  <pageMargins left="1.42" right="0.75" top="0.52" bottom="0.56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A2" sqref="A2:P2"/>
    </sheetView>
  </sheetViews>
  <sheetFormatPr defaultColWidth="9.140625" defaultRowHeight="12.75"/>
  <cols>
    <col min="1" max="2" width="2.7109375" style="0" customWidth="1"/>
    <col min="3" max="3" width="1.7109375" style="0" customWidth="1"/>
    <col min="4" max="4" width="7.7109375" style="0" customWidth="1"/>
    <col min="5" max="5" width="3.7109375" style="0" customWidth="1"/>
    <col min="6" max="6" width="7.7109375" style="0" customWidth="1"/>
    <col min="7" max="7" width="6.7109375" style="0" customWidth="1"/>
    <col min="8" max="8" width="3.7109375" style="0" customWidth="1"/>
    <col min="9" max="9" width="9.7109375" style="0" customWidth="1"/>
    <col min="10" max="11" width="3.7109375" style="0" customWidth="1"/>
    <col min="12" max="12" width="12.7109375" style="0" customWidth="1"/>
    <col min="13" max="14" width="3.7109375" style="0" customWidth="1"/>
    <col min="15" max="15" width="8.7109375" style="0" customWidth="1"/>
    <col min="16" max="16" width="3.7109375" style="0" customWidth="1"/>
  </cols>
  <sheetData>
    <row r="1" spans="1:16" ht="12.7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ht="12.75">
      <c r="R3" s="2"/>
    </row>
    <row r="4" spans="1:18" ht="15.75">
      <c r="A4" s="8" t="s">
        <v>21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2"/>
    </row>
    <row r="5" ht="12.75">
      <c r="R5" s="2"/>
    </row>
    <row r="6" spans="1:18" ht="15">
      <c r="A6" s="6" t="s">
        <v>12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R6" s="2"/>
    </row>
    <row r="7" ht="12.75">
      <c r="R7" s="2"/>
    </row>
    <row r="8" spans="11:18" ht="12.75">
      <c r="K8" s="7" t="s">
        <v>8</v>
      </c>
      <c r="L8" s="7"/>
      <c r="M8" s="7"/>
      <c r="N8" s="7" t="s">
        <v>10</v>
      </c>
      <c r="O8" s="7"/>
      <c r="P8" s="7"/>
      <c r="R8" s="2"/>
    </row>
    <row r="9" spans="8:18" ht="12.75">
      <c r="H9" s="7" t="s">
        <v>7</v>
      </c>
      <c r="I9" s="7"/>
      <c r="J9" s="7"/>
      <c r="K9" s="7" t="s">
        <v>9</v>
      </c>
      <c r="L9" s="7"/>
      <c r="M9" s="7"/>
      <c r="N9" s="7" t="s">
        <v>11</v>
      </c>
      <c r="O9" s="7"/>
      <c r="P9" s="7"/>
      <c r="R9" s="2"/>
    </row>
    <row r="10" spans="1:18" ht="12.75">
      <c r="A10" t="s">
        <v>1</v>
      </c>
      <c r="R10" s="2"/>
    </row>
    <row r="11" spans="2:18" ht="12.75">
      <c r="B11" t="s">
        <v>2</v>
      </c>
      <c r="R11" s="2"/>
    </row>
    <row r="12" spans="3:18" ht="12.75">
      <c r="C12" t="s">
        <v>3</v>
      </c>
      <c r="D12" s="2">
        <v>0</v>
      </c>
      <c r="E12" s="1" t="s">
        <v>4</v>
      </c>
      <c r="F12" s="2">
        <v>1999</v>
      </c>
      <c r="I12" s="2">
        <v>29971</v>
      </c>
      <c r="J12" s="2"/>
      <c r="K12" s="2"/>
      <c r="L12" s="4">
        <v>12768078</v>
      </c>
      <c r="M12" s="4"/>
      <c r="N12" s="4"/>
      <c r="O12" s="4">
        <v>426</v>
      </c>
      <c r="R12" s="2"/>
    </row>
    <row r="13" spans="3:18" ht="12.75">
      <c r="C13" t="s">
        <v>3</v>
      </c>
      <c r="D13" s="2">
        <v>2000</v>
      </c>
      <c r="E13" s="1" t="s">
        <v>4</v>
      </c>
      <c r="F13" s="2">
        <v>3999</v>
      </c>
      <c r="I13" s="2">
        <v>24661</v>
      </c>
      <c r="J13" s="2"/>
      <c r="K13" s="2"/>
      <c r="L13" s="2">
        <v>10208420</v>
      </c>
      <c r="O13" s="2">
        <v>413</v>
      </c>
      <c r="R13" s="2"/>
    </row>
    <row r="14" spans="3:18" ht="12.75">
      <c r="C14" t="s">
        <v>3</v>
      </c>
      <c r="D14" s="2">
        <v>4000</v>
      </c>
      <c r="E14" s="1" t="s">
        <v>4</v>
      </c>
      <c r="F14" s="2">
        <v>7999</v>
      </c>
      <c r="I14" s="2">
        <v>49445</v>
      </c>
      <c r="J14" s="2"/>
      <c r="K14" s="2"/>
      <c r="L14" s="2">
        <v>20582466</v>
      </c>
      <c r="O14" s="2">
        <v>416</v>
      </c>
      <c r="R14" s="2"/>
    </row>
    <row r="15" spans="3:18" ht="12.75">
      <c r="C15" t="s">
        <v>3</v>
      </c>
      <c r="D15" s="2">
        <v>8000</v>
      </c>
      <c r="E15" s="1" t="s">
        <v>4</v>
      </c>
      <c r="F15" s="2">
        <v>11999</v>
      </c>
      <c r="I15" s="2">
        <v>33052</v>
      </c>
      <c r="J15" s="2"/>
      <c r="K15" s="2"/>
      <c r="L15" s="2">
        <v>13900762</v>
      </c>
      <c r="O15" s="2">
        <v>420</v>
      </c>
      <c r="R15" s="2"/>
    </row>
    <row r="16" spans="3:18" ht="12.75">
      <c r="C16" t="s">
        <v>3</v>
      </c>
      <c r="D16" s="2">
        <v>12000</v>
      </c>
      <c r="E16" s="1" t="s">
        <v>4</v>
      </c>
      <c r="F16" s="2">
        <v>15999</v>
      </c>
      <c r="I16" s="2">
        <v>26332</v>
      </c>
      <c r="J16" s="2"/>
      <c r="K16" s="2"/>
      <c r="L16" s="2">
        <v>10795284</v>
      </c>
      <c r="O16" s="2">
        <v>409</v>
      </c>
      <c r="R16" s="2"/>
    </row>
    <row r="17" spans="3:18" ht="12.75">
      <c r="C17" t="s">
        <v>3</v>
      </c>
      <c r="D17" s="2">
        <v>16000</v>
      </c>
      <c r="E17" s="1" t="s">
        <v>4</v>
      </c>
      <c r="F17" s="2">
        <v>19999</v>
      </c>
      <c r="I17" s="2">
        <v>20098</v>
      </c>
      <c r="J17" s="2"/>
      <c r="K17" s="2"/>
      <c r="L17" s="2">
        <v>8026985</v>
      </c>
      <c r="O17" s="2">
        <v>399</v>
      </c>
      <c r="R17" s="2"/>
    </row>
    <row r="18" spans="3:18" ht="12.75">
      <c r="C18" t="s">
        <v>3</v>
      </c>
      <c r="D18" s="2">
        <v>20000</v>
      </c>
      <c r="E18" t="s">
        <v>5</v>
      </c>
      <c r="F18" s="2"/>
      <c r="I18" s="2">
        <v>28866</v>
      </c>
      <c r="J18" s="2"/>
      <c r="K18" s="2"/>
      <c r="L18" s="2">
        <v>11501851</v>
      </c>
      <c r="O18" s="2">
        <v>398</v>
      </c>
      <c r="R18" s="2"/>
    </row>
    <row r="19" spans="4:12" ht="12.75">
      <c r="D19" s="2"/>
      <c r="F19" s="2"/>
      <c r="I19" s="2"/>
      <c r="J19" s="2"/>
      <c r="K19" s="2"/>
      <c r="L19" s="2"/>
    </row>
    <row r="20" spans="4:15" ht="12.75">
      <c r="D20" s="3" t="s">
        <v>0</v>
      </c>
      <c r="F20" s="2"/>
      <c r="I20" s="2">
        <v>212425</v>
      </c>
      <c r="J20" s="2"/>
      <c r="K20" s="2"/>
      <c r="L20" s="4">
        <f>SUM(L12:L18)</f>
        <v>87783846</v>
      </c>
      <c r="M20" s="4"/>
      <c r="N20" s="4"/>
      <c r="O20" s="4">
        <v>413</v>
      </c>
    </row>
    <row r="22" ht="12.75">
      <c r="R22" s="2"/>
    </row>
    <row r="23" ht="12.75">
      <c r="R23" s="2"/>
    </row>
    <row r="24" spans="1:18" ht="15">
      <c r="A24" s="6" t="s">
        <v>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R24" s="2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R25" s="2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R26" s="2"/>
    </row>
    <row r="27" spans="11:18" ht="12.75">
      <c r="K27" s="7" t="s">
        <v>8</v>
      </c>
      <c r="L27" s="7"/>
      <c r="M27" s="7"/>
      <c r="N27" s="7" t="s">
        <v>10</v>
      </c>
      <c r="O27" s="7"/>
      <c r="P27" s="7"/>
      <c r="R27" s="2"/>
    </row>
    <row r="28" spans="8:18" ht="12.75">
      <c r="H28" s="7" t="s">
        <v>7</v>
      </c>
      <c r="I28" s="7"/>
      <c r="J28" s="7"/>
      <c r="K28" s="7" t="s">
        <v>16</v>
      </c>
      <c r="L28" s="7"/>
      <c r="M28" s="7"/>
      <c r="N28" s="7" t="s">
        <v>16</v>
      </c>
      <c r="O28" s="7"/>
      <c r="P28" s="7"/>
      <c r="R28" s="2"/>
    </row>
    <row r="29" spans="1:18" ht="12.75">
      <c r="A29" t="s">
        <v>1</v>
      </c>
      <c r="R29" s="2"/>
    </row>
    <row r="30" spans="2:18" ht="12.75">
      <c r="B30" t="s">
        <v>2</v>
      </c>
      <c r="R30" s="2"/>
    </row>
    <row r="31" spans="3:18" ht="12.75">
      <c r="C31" t="s">
        <v>3</v>
      </c>
      <c r="D31" s="2">
        <v>0</v>
      </c>
      <c r="E31" s="1" t="s">
        <v>4</v>
      </c>
      <c r="F31" s="2">
        <v>1999</v>
      </c>
      <c r="I31" s="2">
        <v>9372</v>
      </c>
      <c r="J31" s="2"/>
      <c r="K31" s="2"/>
      <c r="L31" s="4">
        <v>12836022</v>
      </c>
      <c r="M31" s="4"/>
      <c r="N31" s="4"/>
      <c r="O31" s="4">
        <v>1370</v>
      </c>
      <c r="R31" s="2"/>
    </row>
    <row r="32" spans="3:18" ht="12.75">
      <c r="C32" t="s">
        <v>3</v>
      </c>
      <c r="D32" s="2">
        <v>2000</v>
      </c>
      <c r="E32" s="1" t="s">
        <v>4</v>
      </c>
      <c r="F32" s="2">
        <v>3999</v>
      </c>
      <c r="I32" s="2">
        <v>8211</v>
      </c>
      <c r="J32" s="2"/>
      <c r="K32" s="2"/>
      <c r="L32" s="2">
        <v>11836075</v>
      </c>
      <c r="M32" s="2"/>
      <c r="N32" s="2"/>
      <c r="O32" s="2">
        <v>1441</v>
      </c>
      <c r="R32" s="2"/>
    </row>
    <row r="33" spans="3:18" ht="12.75">
      <c r="C33" t="s">
        <v>3</v>
      </c>
      <c r="D33" s="2">
        <v>4000</v>
      </c>
      <c r="E33" s="1" t="s">
        <v>4</v>
      </c>
      <c r="F33" s="2">
        <v>7999</v>
      </c>
      <c r="I33" s="2">
        <v>15600</v>
      </c>
      <c r="J33" s="2"/>
      <c r="K33" s="2"/>
      <c r="L33" s="2">
        <v>22089513</v>
      </c>
      <c r="M33" s="2"/>
      <c r="N33" s="2"/>
      <c r="O33" s="2">
        <v>1415</v>
      </c>
      <c r="R33" s="2"/>
    </row>
    <row r="34" spans="3:18" ht="12.75">
      <c r="C34" t="s">
        <v>3</v>
      </c>
      <c r="D34" s="2">
        <v>8000</v>
      </c>
      <c r="E34" s="1" t="s">
        <v>4</v>
      </c>
      <c r="F34" s="2">
        <v>11999</v>
      </c>
      <c r="I34" s="2">
        <v>8695</v>
      </c>
      <c r="J34" s="2"/>
      <c r="K34" s="2"/>
      <c r="L34" s="2">
        <v>12274347</v>
      </c>
      <c r="M34" s="2"/>
      <c r="N34" s="2"/>
      <c r="O34" s="2">
        <v>1411</v>
      </c>
      <c r="R34" s="2"/>
    </row>
    <row r="35" spans="3:18" ht="12.75">
      <c r="C35" t="s">
        <v>3</v>
      </c>
      <c r="D35" s="2">
        <v>12000</v>
      </c>
      <c r="E35" s="1" t="s">
        <v>4</v>
      </c>
      <c r="F35" s="2">
        <v>15999</v>
      </c>
      <c r="I35" s="2">
        <v>5374</v>
      </c>
      <c r="J35" s="2"/>
      <c r="K35" s="2"/>
      <c r="L35" s="2">
        <v>7030364</v>
      </c>
      <c r="M35" s="2"/>
      <c r="N35" s="2"/>
      <c r="O35" s="2">
        <v>1308</v>
      </c>
      <c r="R35" s="2"/>
    </row>
    <row r="36" spans="3:18" ht="12.75">
      <c r="C36" t="s">
        <v>3</v>
      </c>
      <c r="D36" s="2">
        <v>16000</v>
      </c>
      <c r="E36" s="1" t="s">
        <v>4</v>
      </c>
      <c r="F36" s="2">
        <v>19999</v>
      </c>
      <c r="I36" s="2">
        <v>3641</v>
      </c>
      <c r="J36" s="2"/>
      <c r="K36" s="2"/>
      <c r="L36" s="2">
        <v>4529874</v>
      </c>
      <c r="M36" s="2"/>
      <c r="N36" s="2"/>
      <c r="O36" s="2">
        <v>1244</v>
      </c>
      <c r="R36" s="2"/>
    </row>
    <row r="37" spans="3:18" ht="12.75">
      <c r="C37" t="s">
        <v>3</v>
      </c>
      <c r="D37" s="2">
        <v>20000</v>
      </c>
      <c r="E37" t="s">
        <v>5</v>
      </c>
      <c r="F37" s="2"/>
      <c r="I37" s="2">
        <v>7127</v>
      </c>
      <c r="J37" s="2"/>
      <c r="K37" s="2"/>
      <c r="L37" s="2">
        <v>8524255</v>
      </c>
      <c r="M37" s="2"/>
      <c r="N37" s="2"/>
      <c r="O37" s="2">
        <v>1196</v>
      </c>
      <c r="R37" s="2"/>
    </row>
    <row r="38" spans="4:15" ht="12.75">
      <c r="D38" s="2"/>
      <c r="F38" s="2"/>
      <c r="I38" s="2"/>
      <c r="J38" s="2"/>
      <c r="K38" s="2"/>
      <c r="L38" s="2"/>
      <c r="M38" s="2"/>
      <c r="N38" s="2"/>
      <c r="O38" s="2"/>
    </row>
    <row r="39" spans="4:15" ht="12.75">
      <c r="D39" s="3" t="s">
        <v>0</v>
      </c>
      <c r="F39" s="2"/>
      <c r="I39" s="2">
        <f>SUM(I31:I37)</f>
        <v>58020</v>
      </c>
      <c r="J39" s="2"/>
      <c r="K39" s="2"/>
      <c r="L39" s="4">
        <f>SUM(L31:L37)</f>
        <v>79120450</v>
      </c>
      <c r="M39" s="4"/>
      <c r="N39" s="4"/>
      <c r="O39" s="4">
        <v>1364</v>
      </c>
    </row>
    <row r="40" ht="12.75">
      <c r="R40" s="2"/>
    </row>
    <row r="41" ht="12.75">
      <c r="R41" s="2"/>
    </row>
    <row r="42" ht="12.75">
      <c r="R42" s="2"/>
    </row>
    <row r="43" spans="1:18" ht="15">
      <c r="A43" s="6" t="s">
        <v>15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R43" s="2"/>
    </row>
    <row r="44" ht="12.75">
      <c r="R44" s="2"/>
    </row>
    <row r="45" ht="12.75">
      <c r="R45" s="2"/>
    </row>
    <row r="46" spans="11:18" ht="12.75">
      <c r="K46" s="7" t="s">
        <v>8</v>
      </c>
      <c r="L46" s="7"/>
      <c r="M46" s="7"/>
      <c r="N46" s="7" t="s">
        <v>10</v>
      </c>
      <c r="O46" s="7"/>
      <c r="P46" s="7"/>
      <c r="R46" s="2"/>
    </row>
    <row r="47" spans="8:18" ht="12.75">
      <c r="H47" s="7" t="s">
        <v>7</v>
      </c>
      <c r="I47" s="7"/>
      <c r="J47" s="7"/>
      <c r="K47" s="7" t="s">
        <v>17</v>
      </c>
      <c r="L47" s="7"/>
      <c r="M47" s="7"/>
      <c r="N47" s="7" t="s">
        <v>18</v>
      </c>
      <c r="O47" s="7"/>
      <c r="P47" s="7"/>
      <c r="R47" s="2"/>
    </row>
    <row r="48" spans="1:18" ht="12.75">
      <c r="A48" t="s">
        <v>1</v>
      </c>
      <c r="R48" s="2"/>
    </row>
    <row r="49" spans="2:18" ht="12.75">
      <c r="B49" t="s">
        <v>2</v>
      </c>
      <c r="R49" s="2"/>
    </row>
    <row r="50" spans="3:18" ht="12.75">
      <c r="C50" t="s">
        <v>3</v>
      </c>
      <c r="D50" s="2">
        <v>0</v>
      </c>
      <c r="E50" s="1" t="s">
        <v>4</v>
      </c>
      <c r="F50" s="2">
        <v>1999</v>
      </c>
      <c r="I50" s="2">
        <v>1326</v>
      </c>
      <c r="J50" s="2"/>
      <c r="K50" s="2"/>
      <c r="L50" s="4">
        <v>1582234</v>
      </c>
      <c r="M50" s="4"/>
      <c r="N50" s="4"/>
      <c r="O50" s="4">
        <v>1193</v>
      </c>
      <c r="R50" s="2"/>
    </row>
    <row r="51" spans="3:18" ht="12.75">
      <c r="C51" t="s">
        <v>3</v>
      </c>
      <c r="D51" s="2">
        <v>2000</v>
      </c>
      <c r="E51" s="1" t="s">
        <v>4</v>
      </c>
      <c r="F51" s="2">
        <v>3999</v>
      </c>
      <c r="I51" s="2">
        <v>1004</v>
      </c>
      <c r="J51" s="2"/>
      <c r="K51" s="2"/>
      <c r="L51" s="2">
        <v>1247598</v>
      </c>
      <c r="M51" s="2"/>
      <c r="N51" s="2"/>
      <c r="O51" s="2">
        <v>1242</v>
      </c>
      <c r="R51" s="2"/>
    </row>
    <row r="52" spans="3:18" ht="12.75">
      <c r="C52" t="s">
        <v>3</v>
      </c>
      <c r="D52" s="2">
        <v>4000</v>
      </c>
      <c r="E52" s="1" t="s">
        <v>4</v>
      </c>
      <c r="F52" s="2">
        <v>7999</v>
      </c>
      <c r="I52" s="2">
        <v>2476</v>
      </c>
      <c r="J52" s="2"/>
      <c r="K52" s="2"/>
      <c r="L52" s="2">
        <v>3168054</v>
      </c>
      <c r="M52" s="2"/>
      <c r="N52" s="2"/>
      <c r="O52" s="2">
        <v>1279</v>
      </c>
      <c r="R52" s="2"/>
    </row>
    <row r="53" spans="3:18" ht="12.75">
      <c r="C53" t="s">
        <v>3</v>
      </c>
      <c r="D53" s="2">
        <v>8000</v>
      </c>
      <c r="E53" s="1" t="s">
        <v>4</v>
      </c>
      <c r="F53" s="2">
        <v>11999</v>
      </c>
      <c r="I53" s="2">
        <v>1835</v>
      </c>
      <c r="J53" s="2"/>
      <c r="K53" s="2"/>
      <c r="L53" s="2">
        <v>2392321</v>
      </c>
      <c r="M53" s="2"/>
      <c r="N53" s="2"/>
      <c r="O53" s="2">
        <v>1303</v>
      </c>
      <c r="R53" s="2"/>
    </row>
    <row r="54" spans="3:18" ht="12.75">
      <c r="C54" t="s">
        <v>3</v>
      </c>
      <c r="D54" s="2">
        <v>12000</v>
      </c>
      <c r="E54" s="1" t="s">
        <v>4</v>
      </c>
      <c r="F54" s="2">
        <v>15999</v>
      </c>
      <c r="I54" s="2">
        <v>1395</v>
      </c>
      <c r="J54" s="2"/>
      <c r="K54" s="2"/>
      <c r="L54" s="2">
        <v>1835168</v>
      </c>
      <c r="M54" s="2"/>
      <c r="N54" s="2"/>
      <c r="O54" s="2">
        <v>1315</v>
      </c>
      <c r="R54" s="2"/>
    </row>
    <row r="55" spans="3:18" ht="12.75">
      <c r="C55" t="s">
        <v>3</v>
      </c>
      <c r="D55" s="2">
        <v>16000</v>
      </c>
      <c r="E55" s="1" t="s">
        <v>4</v>
      </c>
      <c r="F55" s="2">
        <v>19999</v>
      </c>
      <c r="I55" s="2">
        <v>1102</v>
      </c>
      <c r="J55" s="2"/>
      <c r="K55" s="2"/>
      <c r="L55" s="2">
        <v>1502162</v>
      </c>
      <c r="M55" s="2"/>
      <c r="N55" s="2"/>
      <c r="O55" s="2">
        <v>1363</v>
      </c>
      <c r="R55" s="2"/>
    </row>
    <row r="56" spans="3:15" ht="12.75">
      <c r="C56" t="s">
        <v>3</v>
      </c>
      <c r="D56" s="2">
        <v>20000</v>
      </c>
      <c r="E56" t="s">
        <v>5</v>
      </c>
      <c r="F56" s="2"/>
      <c r="I56" s="2">
        <v>2608</v>
      </c>
      <c r="J56" s="2"/>
      <c r="K56" s="2"/>
      <c r="L56" s="2">
        <v>3520886</v>
      </c>
      <c r="M56" s="2"/>
      <c r="N56" s="2"/>
      <c r="O56" s="2">
        <v>1350</v>
      </c>
    </row>
    <row r="57" spans="4:15" ht="12.75">
      <c r="D57" s="2"/>
      <c r="F57" s="2"/>
      <c r="I57" s="2"/>
      <c r="J57" s="2"/>
      <c r="K57" s="2"/>
      <c r="L57" s="2"/>
      <c r="M57" s="2"/>
      <c r="N57" s="2"/>
      <c r="O57" s="2"/>
    </row>
    <row r="58" spans="4:15" ht="12.75">
      <c r="D58" s="3" t="s">
        <v>0</v>
      </c>
      <c r="F58" s="2"/>
      <c r="I58" s="2">
        <f>SUM(I50:I56)</f>
        <v>11746</v>
      </c>
      <c r="J58" s="2"/>
      <c r="K58" s="2"/>
      <c r="L58" s="4">
        <f>SUM(L50:L56)</f>
        <v>15248423</v>
      </c>
      <c r="M58" s="4"/>
      <c r="N58" s="4"/>
      <c r="O58" s="4">
        <v>1298</v>
      </c>
    </row>
  </sheetData>
  <mergeCells count="21">
    <mergeCell ref="A43:P43"/>
    <mergeCell ref="K46:M46"/>
    <mergeCell ref="N46:P46"/>
    <mergeCell ref="H47:J47"/>
    <mergeCell ref="K47:M47"/>
    <mergeCell ref="N47:P47"/>
    <mergeCell ref="A24:P24"/>
    <mergeCell ref="K27:M27"/>
    <mergeCell ref="N27:P27"/>
    <mergeCell ref="H28:J28"/>
    <mergeCell ref="K28:M28"/>
    <mergeCell ref="N28:P28"/>
    <mergeCell ref="K8:M8"/>
    <mergeCell ref="N8:P8"/>
    <mergeCell ref="H9:J9"/>
    <mergeCell ref="K9:M9"/>
    <mergeCell ref="N9:P9"/>
    <mergeCell ref="A1:P1"/>
    <mergeCell ref="A2:P2"/>
    <mergeCell ref="A4:P4"/>
    <mergeCell ref="A6:P6"/>
  </mergeCells>
  <printOptions/>
  <pageMargins left="1.49" right="0.75" top="0.52" bottom="0.5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A4" sqref="A4:P4"/>
    </sheetView>
  </sheetViews>
  <sheetFormatPr defaultColWidth="9.140625" defaultRowHeight="12.75"/>
  <cols>
    <col min="1" max="2" width="2.7109375" style="0" customWidth="1"/>
    <col min="3" max="3" width="1.7109375" style="0" customWidth="1"/>
    <col min="4" max="4" width="7.7109375" style="0" customWidth="1"/>
    <col min="5" max="5" width="3.7109375" style="0" customWidth="1"/>
    <col min="6" max="6" width="7.7109375" style="0" customWidth="1"/>
    <col min="7" max="7" width="6.7109375" style="0" customWidth="1"/>
    <col min="8" max="8" width="3.7109375" style="0" customWidth="1"/>
    <col min="9" max="9" width="9.7109375" style="0" customWidth="1"/>
    <col min="10" max="11" width="3.7109375" style="0" customWidth="1"/>
    <col min="12" max="12" width="12.7109375" style="0" customWidth="1"/>
    <col min="13" max="14" width="3.7109375" style="0" customWidth="1"/>
    <col min="15" max="15" width="8.7109375" style="0" customWidth="1"/>
    <col min="16" max="16" width="3.7109375" style="0" customWidth="1"/>
    <col min="18" max="18" width="11.57421875" style="0" customWidth="1"/>
  </cols>
  <sheetData>
    <row r="1" spans="1:16" ht="12.7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4" spans="1:16" ht="15.75">
      <c r="A4" s="8" t="s">
        <v>19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6" spans="1:16" ht="15">
      <c r="A6" s="6" t="s">
        <v>12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8" spans="11:16" ht="12.75">
      <c r="K8" s="7" t="s">
        <v>8</v>
      </c>
      <c r="L8" s="7"/>
      <c r="M8" s="7"/>
      <c r="N8" s="7" t="s">
        <v>10</v>
      </c>
      <c r="O8" s="7"/>
      <c r="P8" s="7"/>
    </row>
    <row r="9" spans="8:16" ht="12.75">
      <c r="H9" s="7" t="s">
        <v>7</v>
      </c>
      <c r="I9" s="7"/>
      <c r="J9" s="7"/>
      <c r="K9" s="7" t="s">
        <v>9</v>
      </c>
      <c r="L9" s="7"/>
      <c r="M9" s="7"/>
      <c r="N9" s="7" t="s">
        <v>11</v>
      </c>
      <c r="O9" s="7"/>
      <c r="P9" s="7"/>
    </row>
    <row r="10" ht="12.75">
      <c r="A10" t="s">
        <v>1</v>
      </c>
    </row>
    <row r="11" ht="12.75">
      <c r="B11" t="s">
        <v>2</v>
      </c>
    </row>
    <row r="12" spans="3:15" ht="12.75">
      <c r="C12" t="s">
        <v>3</v>
      </c>
      <c r="D12" s="2">
        <v>0</v>
      </c>
      <c r="E12" s="1" t="s">
        <v>4</v>
      </c>
      <c r="F12" s="2">
        <v>1999</v>
      </c>
      <c r="I12" s="2">
        <v>14655</v>
      </c>
      <c r="J12" s="2"/>
      <c r="K12" s="2"/>
      <c r="L12" s="4">
        <v>15910452</v>
      </c>
      <c r="M12" s="4"/>
      <c r="N12" s="4"/>
      <c r="O12" s="4">
        <v>1086</v>
      </c>
    </row>
    <row r="13" spans="3:15" ht="12.75">
      <c r="C13" t="s">
        <v>3</v>
      </c>
      <c r="D13" s="2">
        <v>2000</v>
      </c>
      <c r="E13" s="1" t="s">
        <v>4</v>
      </c>
      <c r="F13" s="2">
        <v>3999</v>
      </c>
      <c r="I13" s="2">
        <v>11421</v>
      </c>
      <c r="J13" s="2"/>
      <c r="K13" s="2"/>
      <c r="L13" s="2">
        <v>11296417</v>
      </c>
      <c r="O13" s="2">
        <v>989</v>
      </c>
    </row>
    <row r="14" spans="3:15" ht="12.75">
      <c r="C14" t="s">
        <v>3</v>
      </c>
      <c r="D14" s="2">
        <v>4000</v>
      </c>
      <c r="E14" s="1" t="s">
        <v>4</v>
      </c>
      <c r="F14" s="2">
        <v>7999</v>
      </c>
      <c r="I14" s="2">
        <v>18898</v>
      </c>
      <c r="J14" s="2"/>
      <c r="K14" s="2"/>
      <c r="L14" s="2">
        <v>17279498</v>
      </c>
      <c r="O14" s="2">
        <v>914</v>
      </c>
    </row>
    <row r="15" spans="3:15" ht="12.75">
      <c r="C15" t="s">
        <v>3</v>
      </c>
      <c r="D15" s="2">
        <v>8000</v>
      </c>
      <c r="E15" s="1" t="s">
        <v>4</v>
      </c>
      <c r="F15" s="2">
        <v>11999</v>
      </c>
      <c r="I15" s="2">
        <v>10141</v>
      </c>
      <c r="J15" s="2"/>
      <c r="K15" s="2"/>
      <c r="L15" s="2">
        <v>8217766</v>
      </c>
      <c r="O15" s="2">
        <v>810</v>
      </c>
    </row>
    <row r="16" spans="3:15" ht="12.75">
      <c r="C16" t="s">
        <v>3</v>
      </c>
      <c r="D16" s="2">
        <v>12000</v>
      </c>
      <c r="E16" s="1" t="s">
        <v>4</v>
      </c>
      <c r="F16" s="2">
        <v>15999</v>
      </c>
      <c r="I16" s="2">
        <v>7061</v>
      </c>
      <c r="J16" s="2"/>
      <c r="K16" s="2"/>
      <c r="L16" s="2">
        <v>5321628</v>
      </c>
      <c r="O16" s="2">
        <v>753</v>
      </c>
    </row>
    <row r="17" spans="3:15" ht="12.75">
      <c r="C17" t="s">
        <v>3</v>
      </c>
      <c r="D17" s="2">
        <v>16000</v>
      </c>
      <c r="E17" s="1" t="s">
        <v>4</v>
      </c>
      <c r="F17" s="2">
        <v>19999</v>
      </c>
      <c r="I17" s="2">
        <v>5788</v>
      </c>
      <c r="J17" s="2"/>
      <c r="K17" s="2"/>
      <c r="L17" s="2">
        <v>4147990</v>
      </c>
      <c r="O17" s="2">
        <v>716</v>
      </c>
    </row>
    <row r="18" spans="3:15" ht="12.75">
      <c r="C18" t="s">
        <v>3</v>
      </c>
      <c r="D18" s="2">
        <v>20000</v>
      </c>
      <c r="E18" t="s">
        <v>5</v>
      </c>
      <c r="F18" s="2"/>
      <c r="I18" s="2">
        <v>14086</v>
      </c>
      <c r="J18" s="2"/>
      <c r="K18" s="2"/>
      <c r="L18" s="2">
        <v>9625083</v>
      </c>
      <c r="O18" s="2">
        <v>683</v>
      </c>
    </row>
    <row r="19" spans="4:12" ht="12.75">
      <c r="D19" s="2"/>
      <c r="F19" s="2"/>
      <c r="I19" s="2"/>
      <c r="J19" s="2"/>
      <c r="K19" s="2"/>
      <c r="L19" s="2"/>
    </row>
    <row r="20" spans="4:15" ht="12.75">
      <c r="D20" s="3" t="s">
        <v>0</v>
      </c>
      <c r="F20" s="2"/>
      <c r="I20" s="2">
        <f>SUM(I12:I18)</f>
        <v>82050</v>
      </c>
      <c r="J20" s="2"/>
      <c r="K20" s="2"/>
      <c r="L20" s="4">
        <f>SUM(L12:L18)</f>
        <v>71798834</v>
      </c>
      <c r="M20" s="4"/>
      <c r="N20" s="4"/>
      <c r="O20" s="4">
        <v>875</v>
      </c>
    </row>
    <row r="21" ht="12.75">
      <c r="R21" s="2"/>
    </row>
    <row r="22" ht="12.75">
      <c r="R22" s="2"/>
    </row>
    <row r="23" ht="12.75">
      <c r="R23" s="2"/>
    </row>
    <row r="24" spans="1:18" ht="15">
      <c r="A24" s="6" t="s">
        <v>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R24" s="2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R25" s="2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R26" s="2"/>
    </row>
    <row r="27" spans="11:18" ht="12.75">
      <c r="K27" s="7" t="s">
        <v>8</v>
      </c>
      <c r="L27" s="7"/>
      <c r="M27" s="7"/>
      <c r="N27" s="7" t="s">
        <v>10</v>
      </c>
      <c r="O27" s="7"/>
      <c r="P27" s="7"/>
      <c r="R27" s="2"/>
    </row>
    <row r="28" spans="8:18" ht="12.75">
      <c r="H28" s="7" t="s">
        <v>7</v>
      </c>
      <c r="I28" s="7"/>
      <c r="J28" s="7"/>
      <c r="K28" s="7" t="s">
        <v>16</v>
      </c>
      <c r="L28" s="7"/>
      <c r="M28" s="7"/>
      <c r="N28" s="7" t="s">
        <v>16</v>
      </c>
      <c r="O28" s="7"/>
      <c r="P28" s="7"/>
      <c r="R28" s="2"/>
    </row>
    <row r="29" spans="1:18" ht="12.75">
      <c r="A29" t="s">
        <v>1</v>
      </c>
      <c r="R29" s="2"/>
    </row>
    <row r="30" spans="2:18" ht="12.75">
      <c r="B30" t="s">
        <v>2</v>
      </c>
      <c r="R30" s="2"/>
    </row>
    <row r="31" spans="3:18" ht="12.75">
      <c r="C31" t="s">
        <v>3</v>
      </c>
      <c r="D31" s="2">
        <v>0</v>
      </c>
      <c r="E31" s="1" t="s">
        <v>4</v>
      </c>
      <c r="F31" s="2">
        <v>1999</v>
      </c>
      <c r="I31" s="2">
        <v>6584</v>
      </c>
      <c r="J31" s="2"/>
      <c r="K31" s="2"/>
      <c r="L31" s="4">
        <v>7328551</v>
      </c>
      <c r="M31" s="4"/>
      <c r="N31" s="4"/>
      <c r="O31" s="4">
        <v>1113</v>
      </c>
      <c r="R31" s="2"/>
    </row>
    <row r="32" spans="3:18" ht="12.75">
      <c r="C32" t="s">
        <v>3</v>
      </c>
      <c r="D32" s="2">
        <v>2000</v>
      </c>
      <c r="E32" s="1" t="s">
        <v>4</v>
      </c>
      <c r="F32" s="2">
        <v>3999</v>
      </c>
      <c r="I32" s="2">
        <v>5543</v>
      </c>
      <c r="J32" s="2"/>
      <c r="K32" s="2"/>
      <c r="L32" s="2">
        <v>6036630</v>
      </c>
      <c r="M32" s="2"/>
      <c r="N32" s="2"/>
      <c r="O32" s="2">
        <v>1089</v>
      </c>
      <c r="R32" s="2"/>
    </row>
    <row r="33" spans="3:18" ht="12.75">
      <c r="C33" t="s">
        <v>3</v>
      </c>
      <c r="D33" s="2">
        <v>4000</v>
      </c>
      <c r="E33" s="1" t="s">
        <v>4</v>
      </c>
      <c r="F33" s="2">
        <v>7999</v>
      </c>
      <c r="I33" s="2">
        <v>7709</v>
      </c>
      <c r="J33" s="2"/>
      <c r="K33" s="2"/>
      <c r="L33" s="2">
        <v>9261054</v>
      </c>
      <c r="M33" s="2"/>
      <c r="N33" s="2"/>
      <c r="O33" s="2">
        <v>1201</v>
      </c>
      <c r="R33" s="2"/>
    </row>
    <row r="34" spans="3:18" ht="12.75">
      <c r="C34" t="s">
        <v>3</v>
      </c>
      <c r="D34" s="2">
        <v>8000</v>
      </c>
      <c r="E34" s="1" t="s">
        <v>4</v>
      </c>
      <c r="F34" s="2">
        <v>11999</v>
      </c>
      <c r="I34" s="2">
        <v>3966</v>
      </c>
      <c r="J34" s="2"/>
      <c r="K34" s="2"/>
      <c r="L34" s="2">
        <v>4567135</v>
      </c>
      <c r="M34" s="2"/>
      <c r="N34" s="2"/>
      <c r="O34" s="2">
        <v>1151</v>
      </c>
      <c r="R34" s="2"/>
    </row>
    <row r="35" spans="3:18" ht="12.75">
      <c r="C35" t="s">
        <v>3</v>
      </c>
      <c r="D35" s="2">
        <v>12000</v>
      </c>
      <c r="E35" s="1" t="s">
        <v>4</v>
      </c>
      <c r="F35" s="2">
        <v>15999</v>
      </c>
      <c r="I35" s="2">
        <v>2378</v>
      </c>
      <c r="J35" s="2"/>
      <c r="K35" s="2"/>
      <c r="L35" s="2">
        <v>2697697</v>
      </c>
      <c r="M35" s="2"/>
      <c r="N35" s="2"/>
      <c r="O35" s="2">
        <v>1134</v>
      </c>
      <c r="R35" s="2"/>
    </row>
    <row r="36" spans="3:18" ht="12.75">
      <c r="C36" t="s">
        <v>3</v>
      </c>
      <c r="D36" s="2">
        <v>16000</v>
      </c>
      <c r="E36" s="1" t="s">
        <v>4</v>
      </c>
      <c r="F36" s="2">
        <v>19999</v>
      </c>
      <c r="I36" s="2">
        <v>1523</v>
      </c>
      <c r="J36" s="2"/>
      <c r="K36" s="2"/>
      <c r="L36" s="2">
        <v>1625469</v>
      </c>
      <c r="M36" s="2"/>
      <c r="N36" s="2"/>
      <c r="O36" s="2">
        <v>1067</v>
      </c>
      <c r="R36" s="2"/>
    </row>
    <row r="37" spans="3:15" ht="12.75">
      <c r="C37" t="s">
        <v>3</v>
      </c>
      <c r="D37" s="2">
        <v>20000</v>
      </c>
      <c r="E37" t="s">
        <v>5</v>
      </c>
      <c r="F37" s="2"/>
      <c r="I37" s="2">
        <v>3868</v>
      </c>
      <c r="J37" s="2"/>
      <c r="K37" s="2"/>
      <c r="L37" s="2">
        <v>4279884</v>
      </c>
      <c r="M37" s="2"/>
      <c r="N37" s="2"/>
      <c r="O37" s="2">
        <v>1106</v>
      </c>
    </row>
    <row r="38" spans="4:15" ht="12.75">
      <c r="D38" s="2"/>
      <c r="F38" s="2"/>
      <c r="I38" s="2"/>
      <c r="J38" s="2"/>
      <c r="K38" s="2"/>
      <c r="L38" s="2"/>
      <c r="M38" s="2"/>
      <c r="N38" s="2"/>
      <c r="O38" s="2"/>
    </row>
    <row r="39" spans="4:18" ht="12.75">
      <c r="D39" s="3" t="s">
        <v>0</v>
      </c>
      <c r="F39" s="2"/>
      <c r="I39" s="2">
        <f>SUM(I31:I37)</f>
        <v>31571</v>
      </c>
      <c r="J39" s="2"/>
      <c r="K39" s="2"/>
      <c r="L39" s="4">
        <f>SUM(L31:L37)</f>
        <v>35796420</v>
      </c>
      <c r="M39" s="4"/>
      <c r="N39" s="4"/>
      <c r="O39" s="4">
        <v>1134</v>
      </c>
      <c r="R39" s="2"/>
    </row>
    <row r="40" ht="12.75">
      <c r="R40" s="2"/>
    </row>
    <row r="41" ht="12.75">
      <c r="R41" s="2"/>
    </row>
    <row r="42" ht="12.75">
      <c r="R42" s="2"/>
    </row>
    <row r="43" spans="1:18" ht="15">
      <c r="A43" s="6" t="s">
        <v>15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R43" s="2"/>
    </row>
    <row r="44" ht="12.75">
      <c r="R44" s="2"/>
    </row>
    <row r="45" ht="12.75">
      <c r="R45" s="2"/>
    </row>
    <row r="46" spans="11:18" ht="12.75">
      <c r="K46" s="7" t="s">
        <v>8</v>
      </c>
      <c r="L46" s="7"/>
      <c r="M46" s="7"/>
      <c r="N46" s="7" t="s">
        <v>10</v>
      </c>
      <c r="O46" s="7"/>
      <c r="P46" s="7"/>
      <c r="R46" s="2"/>
    </row>
    <row r="47" spans="8:18" ht="12.75">
      <c r="H47" s="7" t="s">
        <v>7</v>
      </c>
      <c r="I47" s="7"/>
      <c r="J47" s="7"/>
      <c r="K47" s="7" t="s">
        <v>17</v>
      </c>
      <c r="L47" s="7"/>
      <c r="M47" s="7"/>
      <c r="N47" s="7" t="s">
        <v>18</v>
      </c>
      <c r="O47" s="7"/>
      <c r="P47" s="7"/>
      <c r="R47" s="2"/>
    </row>
    <row r="48" spans="1:18" ht="12.75">
      <c r="A48" t="s">
        <v>1</v>
      </c>
      <c r="R48" s="2"/>
    </row>
    <row r="49" spans="2:18" ht="12.75">
      <c r="B49" t="s">
        <v>2</v>
      </c>
      <c r="R49" s="2"/>
    </row>
    <row r="50" spans="3:18" ht="12.75">
      <c r="C50" t="s">
        <v>3</v>
      </c>
      <c r="D50" s="2">
        <v>0</v>
      </c>
      <c r="E50" s="1" t="s">
        <v>4</v>
      </c>
      <c r="F50" s="2">
        <v>1999</v>
      </c>
      <c r="I50" s="2">
        <v>6110</v>
      </c>
      <c r="J50" s="2"/>
      <c r="K50" s="2"/>
      <c r="L50" s="4">
        <v>8502644</v>
      </c>
      <c r="M50" s="4"/>
      <c r="N50" s="4"/>
      <c r="O50" s="4">
        <v>1392</v>
      </c>
      <c r="R50" s="2"/>
    </row>
    <row r="51" spans="3:18" ht="12.75">
      <c r="C51" t="s">
        <v>3</v>
      </c>
      <c r="D51" s="2">
        <v>2000</v>
      </c>
      <c r="E51" s="1" t="s">
        <v>4</v>
      </c>
      <c r="F51" s="2">
        <v>3999</v>
      </c>
      <c r="I51" s="2">
        <v>4799</v>
      </c>
      <c r="J51" s="2"/>
      <c r="K51" s="2"/>
      <c r="L51" s="2">
        <v>6198194</v>
      </c>
      <c r="M51" s="2"/>
      <c r="N51" s="2"/>
      <c r="O51" s="2">
        <v>1291</v>
      </c>
      <c r="R51" s="2"/>
    </row>
    <row r="52" spans="3:18" ht="12.75">
      <c r="C52" t="s">
        <v>3</v>
      </c>
      <c r="D52" s="2">
        <v>4000</v>
      </c>
      <c r="E52" s="1" t="s">
        <v>4</v>
      </c>
      <c r="F52" s="2">
        <v>7999</v>
      </c>
      <c r="I52" s="2">
        <v>8014</v>
      </c>
      <c r="J52" s="2"/>
      <c r="K52" s="2"/>
      <c r="L52" s="2">
        <v>11107676</v>
      </c>
      <c r="M52" s="2"/>
      <c r="N52" s="2"/>
      <c r="O52" s="2">
        <v>1386</v>
      </c>
      <c r="R52" s="2"/>
    </row>
    <row r="53" spans="3:18" ht="12.75">
      <c r="C53" t="s">
        <v>3</v>
      </c>
      <c r="D53" s="2">
        <v>8000</v>
      </c>
      <c r="E53" s="1" t="s">
        <v>4</v>
      </c>
      <c r="F53" s="2">
        <v>11999</v>
      </c>
      <c r="I53" s="2">
        <v>5188</v>
      </c>
      <c r="J53" s="2"/>
      <c r="K53" s="2"/>
      <c r="L53" s="2">
        <v>6977251</v>
      </c>
      <c r="M53" s="2"/>
      <c r="N53" s="2"/>
      <c r="O53" s="2">
        <v>1344</v>
      </c>
      <c r="R53" s="2"/>
    </row>
    <row r="54" spans="3:18" ht="12.75">
      <c r="C54" t="s">
        <v>3</v>
      </c>
      <c r="D54" s="2">
        <v>12000</v>
      </c>
      <c r="E54" s="1" t="s">
        <v>4</v>
      </c>
      <c r="F54" s="2">
        <v>15999</v>
      </c>
      <c r="I54" s="2">
        <v>3601</v>
      </c>
      <c r="J54" s="2"/>
      <c r="K54" s="2"/>
      <c r="L54" s="2">
        <v>4913153</v>
      </c>
      <c r="M54" s="2"/>
      <c r="N54" s="2"/>
      <c r="O54" s="2">
        <v>1364</v>
      </c>
      <c r="R54" s="2"/>
    </row>
    <row r="55" spans="3:15" ht="12.75">
      <c r="C55" t="s">
        <v>3</v>
      </c>
      <c r="D55" s="2">
        <v>16000</v>
      </c>
      <c r="E55" s="1" t="s">
        <v>4</v>
      </c>
      <c r="F55" s="2">
        <v>19999</v>
      </c>
      <c r="I55" s="2">
        <v>2628</v>
      </c>
      <c r="J55" s="2"/>
      <c r="K55" s="2"/>
      <c r="L55" s="2">
        <v>3513998</v>
      </c>
      <c r="M55" s="2"/>
      <c r="N55" s="2"/>
      <c r="O55" s="2">
        <v>1337</v>
      </c>
    </row>
    <row r="56" spans="3:15" ht="12.75">
      <c r="C56" t="s">
        <v>3</v>
      </c>
      <c r="D56" s="2">
        <v>20000</v>
      </c>
      <c r="E56" t="s">
        <v>5</v>
      </c>
      <c r="F56" s="2"/>
      <c r="I56" s="2">
        <v>7258</v>
      </c>
      <c r="J56" s="2"/>
      <c r="K56" s="2"/>
      <c r="L56" s="2">
        <v>10417758</v>
      </c>
      <c r="M56" s="2"/>
      <c r="N56" s="2"/>
      <c r="O56" s="2">
        <v>1435</v>
      </c>
    </row>
    <row r="57" spans="4:15" ht="12.75">
      <c r="D57" s="2"/>
      <c r="F57" s="2"/>
      <c r="I57" s="2"/>
      <c r="J57" s="2"/>
      <c r="K57" s="2"/>
      <c r="L57" s="2"/>
      <c r="M57" s="2"/>
      <c r="N57" s="2"/>
      <c r="O57" s="2"/>
    </row>
    <row r="58" spans="4:15" ht="12.75">
      <c r="D58" s="3" t="s">
        <v>0</v>
      </c>
      <c r="F58" s="2"/>
      <c r="I58" s="2">
        <f>SUM(I50:I56)</f>
        <v>37598</v>
      </c>
      <c r="J58" s="2"/>
      <c r="K58" s="2"/>
      <c r="L58" s="4">
        <f>SUM(L50:L56)</f>
        <v>51630674</v>
      </c>
      <c r="M58" s="4"/>
      <c r="N58" s="4"/>
      <c r="O58" s="4">
        <v>1373</v>
      </c>
    </row>
  </sheetData>
  <mergeCells count="21">
    <mergeCell ref="A43:P43"/>
    <mergeCell ref="K46:M46"/>
    <mergeCell ref="N46:P46"/>
    <mergeCell ref="H47:J47"/>
    <mergeCell ref="K47:M47"/>
    <mergeCell ref="N47:P47"/>
    <mergeCell ref="A24:P24"/>
    <mergeCell ref="K27:M27"/>
    <mergeCell ref="N27:P27"/>
    <mergeCell ref="H28:J28"/>
    <mergeCell ref="K28:M28"/>
    <mergeCell ref="N28:P28"/>
    <mergeCell ref="K8:M8"/>
    <mergeCell ref="N8:P8"/>
    <mergeCell ref="H9:J9"/>
    <mergeCell ref="K9:M9"/>
    <mergeCell ref="N9:P9"/>
    <mergeCell ref="A1:P1"/>
    <mergeCell ref="A2:P2"/>
    <mergeCell ref="A4:P4"/>
    <mergeCell ref="A6:P6"/>
  </mergeCells>
  <printOptions/>
  <pageMargins left="1.45" right="0.75" top="0.49" bottom="0.53" header="0.5" footer="0.5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A4" sqref="A4:P4"/>
    </sheetView>
  </sheetViews>
  <sheetFormatPr defaultColWidth="9.140625" defaultRowHeight="12.75"/>
  <cols>
    <col min="1" max="2" width="2.7109375" style="0" customWidth="1"/>
    <col min="3" max="3" width="1.7109375" style="0" customWidth="1"/>
    <col min="4" max="4" width="7.7109375" style="0" customWidth="1"/>
    <col min="5" max="5" width="3.7109375" style="0" customWidth="1"/>
    <col min="6" max="6" width="7.7109375" style="0" customWidth="1"/>
    <col min="7" max="7" width="6.7109375" style="0" customWidth="1"/>
    <col min="8" max="8" width="3.7109375" style="0" customWidth="1"/>
    <col min="9" max="9" width="9.7109375" style="0" customWidth="1"/>
    <col min="10" max="11" width="3.7109375" style="0" customWidth="1"/>
    <col min="12" max="12" width="12.7109375" style="0" customWidth="1"/>
    <col min="13" max="14" width="3.7109375" style="0" customWidth="1"/>
    <col min="15" max="15" width="8.7109375" style="0" customWidth="1"/>
    <col min="16" max="16" width="3.7109375" style="0" customWidth="1"/>
  </cols>
  <sheetData>
    <row r="1" spans="1:16" ht="12.7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4" spans="1:16" ht="15.75">
      <c r="A4" s="8" t="s">
        <v>13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6" spans="1:16" ht="15">
      <c r="A6" s="6" t="s">
        <v>12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8" spans="11:16" ht="12.75">
      <c r="K8" s="7" t="s">
        <v>8</v>
      </c>
      <c r="L8" s="7"/>
      <c r="M8" s="7"/>
      <c r="N8" s="7" t="s">
        <v>10</v>
      </c>
      <c r="O8" s="7"/>
      <c r="P8" s="7"/>
    </row>
    <row r="9" spans="8:16" ht="12.75">
      <c r="H9" s="7" t="s">
        <v>7</v>
      </c>
      <c r="I9" s="7"/>
      <c r="J9" s="7"/>
      <c r="K9" s="7" t="s">
        <v>9</v>
      </c>
      <c r="L9" s="7"/>
      <c r="M9" s="7"/>
      <c r="N9" s="7" t="s">
        <v>11</v>
      </c>
      <c r="O9" s="7"/>
      <c r="P9" s="7"/>
    </row>
    <row r="10" ht="12.75">
      <c r="A10" t="s">
        <v>1</v>
      </c>
    </row>
    <row r="11" ht="12.75">
      <c r="B11" t="s">
        <v>2</v>
      </c>
    </row>
    <row r="12" spans="3:15" ht="12.75">
      <c r="C12" t="s">
        <v>3</v>
      </c>
      <c r="D12" s="2">
        <v>0</v>
      </c>
      <c r="E12" s="1" t="s">
        <v>4</v>
      </c>
      <c r="F12" s="2">
        <v>1999</v>
      </c>
      <c r="I12" s="2">
        <v>1948</v>
      </c>
      <c r="J12" s="2"/>
      <c r="K12" s="2"/>
      <c r="L12" s="4">
        <v>942448</v>
      </c>
      <c r="M12" s="4"/>
      <c r="N12" s="4"/>
      <c r="O12" s="4">
        <v>484</v>
      </c>
    </row>
    <row r="13" spans="3:15" ht="12.75">
      <c r="C13" t="s">
        <v>3</v>
      </c>
      <c r="D13" s="2">
        <v>2000</v>
      </c>
      <c r="E13" s="1" t="s">
        <v>4</v>
      </c>
      <c r="F13" s="2">
        <v>3999</v>
      </c>
      <c r="I13" s="2">
        <v>1745</v>
      </c>
      <c r="J13" s="2"/>
      <c r="K13" s="2"/>
      <c r="L13" s="2">
        <v>858026</v>
      </c>
      <c r="O13" s="2">
        <v>491</v>
      </c>
    </row>
    <row r="14" spans="3:15" ht="12.75">
      <c r="C14" t="s">
        <v>3</v>
      </c>
      <c r="D14" s="2">
        <v>4000</v>
      </c>
      <c r="E14" s="1" t="s">
        <v>4</v>
      </c>
      <c r="F14" s="2">
        <v>7999</v>
      </c>
      <c r="I14" s="2">
        <v>2956</v>
      </c>
      <c r="J14" s="2"/>
      <c r="K14" s="2"/>
      <c r="L14" s="2">
        <v>1408641</v>
      </c>
      <c r="O14" s="2">
        <v>476</v>
      </c>
    </row>
    <row r="15" spans="3:15" ht="12.75">
      <c r="C15" t="s">
        <v>3</v>
      </c>
      <c r="D15" s="2">
        <v>8000</v>
      </c>
      <c r="E15" s="1" t="s">
        <v>4</v>
      </c>
      <c r="F15" s="2">
        <v>11999</v>
      </c>
      <c r="I15" s="2">
        <v>1635</v>
      </c>
      <c r="J15" s="2"/>
      <c r="K15" s="2"/>
      <c r="L15" s="2">
        <v>777286</v>
      </c>
      <c r="O15" s="2">
        <v>475</v>
      </c>
    </row>
    <row r="16" spans="3:15" ht="12.75">
      <c r="C16" t="s">
        <v>3</v>
      </c>
      <c r="D16" s="2">
        <v>12000</v>
      </c>
      <c r="E16" s="1" t="s">
        <v>4</v>
      </c>
      <c r="F16" s="2">
        <v>15999</v>
      </c>
      <c r="I16" s="2">
        <v>1183</v>
      </c>
      <c r="J16" s="2"/>
      <c r="K16" s="2"/>
      <c r="L16" s="2">
        <v>558471</v>
      </c>
      <c r="O16" s="2">
        <v>472</v>
      </c>
    </row>
    <row r="17" spans="3:15" ht="12.75">
      <c r="C17" t="s">
        <v>3</v>
      </c>
      <c r="D17" s="2">
        <v>16000</v>
      </c>
      <c r="E17" s="1" t="s">
        <v>4</v>
      </c>
      <c r="F17" s="2">
        <v>19999</v>
      </c>
      <c r="I17" s="2">
        <v>941</v>
      </c>
      <c r="J17" s="2"/>
      <c r="K17" s="2"/>
      <c r="L17" s="2">
        <v>444765</v>
      </c>
      <c r="O17" s="2">
        <v>472</v>
      </c>
    </row>
    <row r="18" spans="3:15" ht="12.75">
      <c r="C18" t="s">
        <v>3</v>
      </c>
      <c r="D18" s="2">
        <v>20000</v>
      </c>
      <c r="E18" t="s">
        <v>5</v>
      </c>
      <c r="F18" s="2"/>
      <c r="I18" s="2">
        <v>1357</v>
      </c>
      <c r="J18" s="2"/>
      <c r="K18" s="2"/>
      <c r="L18" s="2">
        <v>670408</v>
      </c>
      <c r="O18" s="2">
        <v>494</v>
      </c>
    </row>
    <row r="19" spans="4:12" ht="12.75">
      <c r="D19" s="2"/>
      <c r="F19" s="2"/>
      <c r="I19" s="2"/>
      <c r="J19" s="2"/>
      <c r="K19" s="2"/>
      <c r="L19" s="2"/>
    </row>
    <row r="20" spans="4:15" ht="12.75">
      <c r="D20" s="3" t="s">
        <v>0</v>
      </c>
      <c r="F20" s="2"/>
      <c r="I20" s="2">
        <f>SUM(I12:I18)</f>
        <v>11765</v>
      </c>
      <c r="J20" s="2"/>
      <c r="K20" s="2"/>
      <c r="L20" s="4">
        <f>SUM(L12:L18)</f>
        <v>5660045</v>
      </c>
      <c r="M20" s="4"/>
      <c r="N20" s="4"/>
      <c r="O20" s="4">
        <v>481</v>
      </c>
    </row>
    <row r="24" spans="1:16" ht="15">
      <c r="A24" s="6" t="s">
        <v>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1:16" ht="12.75">
      <c r="K27" s="7" t="s">
        <v>8</v>
      </c>
      <c r="L27" s="7"/>
      <c r="M27" s="7"/>
      <c r="N27" s="7" t="s">
        <v>10</v>
      </c>
      <c r="O27" s="7"/>
      <c r="P27" s="7"/>
    </row>
    <row r="28" spans="8:16" ht="12.75">
      <c r="H28" s="7" t="s">
        <v>7</v>
      </c>
      <c r="I28" s="7"/>
      <c r="J28" s="7"/>
      <c r="K28" s="7" t="s">
        <v>16</v>
      </c>
      <c r="L28" s="7"/>
      <c r="M28" s="7"/>
      <c r="N28" s="7" t="s">
        <v>16</v>
      </c>
      <c r="O28" s="7"/>
      <c r="P28" s="7"/>
    </row>
    <row r="29" ht="12.75">
      <c r="A29" t="s">
        <v>1</v>
      </c>
    </row>
    <row r="30" ht="12.75">
      <c r="B30" t="s">
        <v>2</v>
      </c>
    </row>
    <row r="31" spans="3:15" ht="12.75">
      <c r="C31" t="s">
        <v>3</v>
      </c>
      <c r="D31" s="2">
        <v>0</v>
      </c>
      <c r="E31" s="1" t="s">
        <v>4</v>
      </c>
      <c r="F31" s="2">
        <v>1999</v>
      </c>
      <c r="I31" s="2">
        <v>560</v>
      </c>
      <c r="J31" s="2"/>
      <c r="K31" s="2"/>
      <c r="L31" s="4">
        <v>599259</v>
      </c>
      <c r="M31" s="4"/>
      <c r="N31" s="4"/>
      <c r="O31" s="4">
        <v>1070</v>
      </c>
    </row>
    <row r="32" spans="3:15" ht="12.75">
      <c r="C32" t="s">
        <v>3</v>
      </c>
      <c r="D32" s="2">
        <v>2000</v>
      </c>
      <c r="E32" s="1" t="s">
        <v>4</v>
      </c>
      <c r="F32" s="2">
        <v>3999</v>
      </c>
      <c r="I32" s="2">
        <v>399</v>
      </c>
      <c r="J32" s="2"/>
      <c r="K32" s="2"/>
      <c r="L32" s="2">
        <v>400169</v>
      </c>
      <c r="M32" s="2"/>
      <c r="N32" s="2"/>
      <c r="O32" s="2">
        <v>1002</v>
      </c>
    </row>
    <row r="33" spans="3:15" ht="12.75">
      <c r="C33" t="s">
        <v>3</v>
      </c>
      <c r="D33" s="2">
        <v>4000</v>
      </c>
      <c r="E33" s="1" t="s">
        <v>4</v>
      </c>
      <c r="F33" s="2">
        <v>7999</v>
      </c>
      <c r="I33" s="2">
        <v>640</v>
      </c>
      <c r="J33" s="2"/>
      <c r="K33" s="2"/>
      <c r="L33" s="2">
        <v>660666</v>
      </c>
      <c r="M33" s="2"/>
      <c r="N33" s="2"/>
      <c r="O33" s="2">
        <v>1032</v>
      </c>
    </row>
    <row r="34" spans="3:15" ht="12.75">
      <c r="C34" t="s">
        <v>3</v>
      </c>
      <c r="D34" s="2">
        <v>8000</v>
      </c>
      <c r="E34" s="1" t="s">
        <v>4</v>
      </c>
      <c r="F34" s="2">
        <v>11999</v>
      </c>
      <c r="I34" s="2">
        <v>318</v>
      </c>
      <c r="J34" s="2"/>
      <c r="K34" s="2"/>
      <c r="L34" s="2">
        <v>294537</v>
      </c>
      <c r="M34" s="2"/>
      <c r="N34" s="2"/>
      <c r="O34" s="2">
        <v>926</v>
      </c>
    </row>
    <row r="35" spans="3:15" ht="12.75">
      <c r="C35" t="s">
        <v>3</v>
      </c>
      <c r="D35" s="2">
        <v>12000</v>
      </c>
      <c r="E35" s="1" t="s">
        <v>4</v>
      </c>
      <c r="F35" s="2">
        <v>15999</v>
      </c>
      <c r="I35" s="2">
        <v>220</v>
      </c>
      <c r="J35" s="2"/>
      <c r="K35" s="2"/>
      <c r="L35" s="2">
        <v>259842</v>
      </c>
      <c r="M35" s="2"/>
      <c r="N35" s="2"/>
      <c r="O35" s="2">
        <v>1181</v>
      </c>
    </row>
    <row r="36" spans="3:15" ht="12.75">
      <c r="C36" t="s">
        <v>3</v>
      </c>
      <c r="D36" s="2">
        <v>16000</v>
      </c>
      <c r="E36" s="1" t="s">
        <v>4</v>
      </c>
      <c r="F36" s="2">
        <v>19999</v>
      </c>
      <c r="I36" s="2">
        <v>159</v>
      </c>
      <c r="J36" s="2"/>
      <c r="K36" s="2"/>
      <c r="L36" s="2">
        <v>148595</v>
      </c>
      <c r="M36" s="2"/>
      <c r="N36" s="2"/>
      <c r="O36" s="2">
        <v>934</v>
      </c>
    </row>
    <row r="37" spans="3:15" ht="12.75">
      <c r="C37" t="s">
        <v>3</v>
      </c>
      <c r="D37" s="2">
        <v>20000</v>
      </c>
      <c r="E37" t="s">
        <v>5</v>
      </c>
      <c r="F37" s="2"/>
      <c r="I37" s="2">
        <v>315</v>
      </c>
      <c r="J37" s="2"/>
      <c r="K37" s="2"/>
      <c r="L37" s="2">
        <v>317045</v>
      </c>
      <c r="M37" s="2"/>
      <c r="N37" s="2"/>
      <c r="O37" s="2">
        <v>1006</v>
      </c>
    </row>
    <row r="38" spans="4:15" ht="12.75">
      <c r="D38" s="2"/>
      <c r="F38" s="2"/>
      <c r="I38" s="2"/>
      <c r="J38" s="2"/>
      <c r="K38" s="2"/>
      <c r="L38" s="2"/>
      <c r="M38" s="2"/>
      <c r="N38" s="2"/>
      <c r="O38" s="2"/>
    </row>
    <row r="39" spans="4:15" ht="12.75">
      <c r="D39" s="3" t="s">
        <v>0</v>
      </c>
      <c r="F39" s="2"/>
      <c r="I39" s="2">
        <f>SUM(I31:I37)</f>
        <v>2611</v>
      </c>
      <c r="J39" s="2"/>
      <c r="K39" s="2"/>
      <c r="L39" s="4">
        <f>SUM(L31:L37)</f>
        <v>2680113</v>
      </c>
      <c r="M39" s="4"/>
      <c r="N39" s="4"/>
      <c r="O39" s="4">
        <v>1026</v>
      </c>
    </row>
    <row r="43" spans="1:16" ht="15">
      <c r="A43" s="6" t="s">
        <v>15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6" spans="11:16" ht="12.75">
      <c r="K46" s="7" t="s">
        <v>8</v>
      </c>
      <c r="L46" s="7"/>
      <c r="M46" s="7"/>
      <c r="N46" s="7" t="s">
        <v>10</v>
      </c>
      <c r="O46" s="7"/>
      <c r="P46" s="7"/>
    </row>
    <row r="47" spans="8:16" ht="12.75">
      <c r="H47" s="7" t="s">
        <v>7</v>
      </c>
      <c r="I47" s="7"/>
      <c r="J47" s="7"/>
      <c r="K47" s="7" t="s">
        <v>17</v>
      </c>
      <c r="L47" s="7"/>
      <c r="M47" s="7"/>
      <c r="N47" s="7" t="s">
        <v>18</v>
      </c>
      <c r="O47" s="7"/>
      <c r="P47" s="7"/>
    </row>
    <row r="48" ht="12.75">
      <c r="A48" t="s">
        <v>1</v>
      </c>
    </row>
    <row r="49" ht="12.75">
      <c r="B49" t="s">
        <v>2</v>
      </c>
    </row>
    <row r="50" spans="3:15" ht="12.75">
      <c r="C50" t="s">
        <v>3</v>
      </c>
      <c r="D50" s="2">
        <v>0</v>
      </c>
      <c r="E50" s="1" t="s">
        <v>4</v>
      </c>
      <c r="F50" s="2">
        <v>1999</v>
      </c>
      <c r="I50" s="2">
        <v>85</v>
      </c>
      <c r="J50" s="2"/>
      <c r="K50" s="2"/>
      <c r="L50" s="4">
        <v>136616</v>
      </c>
      <c r="M50" s="4"/>
      <c r="N50" s="4"/>
      <c r="O50" s="4">
        <v>1607</v>
      </c>
    </row>
    <row r="51" spans="3:15" ht="12.75">
      <c r="C51" t="s">
        <v>3</v>
      </c>
      <c r="D51" s="2">
        <v>2000</v>
      </c>
      <c r="E51" s="1" t="s">
        <v>4</v>
      </c>
      <c r="F51" s="2">
        <v>3999</v>
      </c>
      <c r="I51" s="2">
        <v>75</v>
      </c>
      <c r="J51" s="2"/>
      <c r="K51" s="2"/>
      <c r="L51" s="2">
        <v>110097</v>
      </c>
      <c r="M51" s="2"/>
      <c r="N51" s="2"/>
      <c r="O51" s="2">
        <v>1467</v>
      </c>
    </row>
    <row r="52" spans="3:15" ht="12.75">
      <c r="C52" t="s">
        <v>3</v>
      </c>
      <c r="D52" s="2">
        <v>4000</v>
      </c>
      <c r="E52" s="1" t="s">
        <v>4</v>
      </c>
      <c r="F52" s="2">
        <v>7999</v>
      </c>
      <c r="I52" s="2">
        <v>157</v>
      </c>
      <c r="J52" s="2"/>
      <c r="K52" s="2"/>
      <c r="L52" s="2">
        <v>221640</v>
      </c>
      <c r="M52" s="2"/>
      <c r="N52" s="2"/>
      <c r="O52" s="2">
        <v>1411</v>
      </c>
    </row>
    <row r="53" spans="3:15" ht="12.75">
      <c r="C53" t="s">
        <v>3</v>
      </c>
      <c r="D53" s="2">
        <v>8000</v>
      </c>
      <c r="E53" s="1" t="s">
        <v>4</v>
      </c>
      <c r="F53" s="2">
        <v>11999</v>
      </c>
      <c r="I53" s="2">
        <v>118</v>
      </c>
      <c r="J53" s="2"/>
      <c r="K53" s="2"/>
      <c r="L53" s="2">
        <v>162585</v>
      </c>
      <c r="M53" s="2"/>
      <c r="N53" s="2"/>
      <c r="O53" s="2">
        <v>1377</v>
      </c>
    </row>
    <row r="54" spans="3:15" ht="12.75">
      <c r="C54" t="s">
        <v>3</v>
      </c>
      <c r="D54" s="2">
        <v>12000</v>
      </c>
      <c r="E54" s="1" t="s">
        <v>4</v>
      </c>
      <c r="F54" s="2">
        <v>15999</v>
      </c>
      <c r="I54" s="2">
        <v>97</v>
      </c>
      <c r="J54" s="2"/>
      <c r="K54" s="2"/>
      <c r="L54" s="2">
        <v>136136</v>
      </c>
      <c r="M54" s="2"/>
      <c r="N54" s="2"/>
      <c r="O54" s="2">
        <v>1403</v>
      </c>
    </row>
    <row r="55" spans="3:15" ht="12.75">
      <c r="C55" t="s">
        <v>3</v>
      </c>
      <c r="D55" s="2">
        <v>16000</v>
      </c>
      <c r="E55" s="1" t="s">
        <v>4</v>
      </c>
      <c r="F55" s="2">
        <v>19999</v>
      </c>
      <c r="I55" s="2">
        <v>78</v>
      </c>
      <c r="J55" s="2"/>
      <c r="K55" s="2"/>
      <c r="L55" s="2">
        <v>110047</v>
      </c>
      <c r="M55" s="2"/>
      <c r="N55" s="2"/>
      <c r="O55" s="2">
        <v>1410</v>
      </c>
    </row>
    <row r="56" spans="3:15" ht="12.75">
      <c r="C56" t="s">
        <v>3</v>
      </c>
      <c r="D56" s="2">
        <v>20000</v>
      </c>
      <c r="E56" t="s">
        <v>5</v>
      </c>
      <c r="F56" s="2"/>
      <c r="I56" s="2">
        <v>209</v>
      </c>
      <c r="J56" s="2"/>
      <c r="K56" s="2"/>
      <c r="L56" s="2">
        <v>288344</v>
      </c>
      <c r="M56" s="2"/>
      <c r="N56" s="2"/>
      <c r="O56" s="2">
        <v>1379</v>
      </c>
    </row>
    <row r="57" spans="4:15" ht="12.75">
      <c r="D57" s="2"/>
      <c r="F57" s="2"/>
      <c r="I57" s="2"/>
      <c r="J57" s="2"/>
      <c r="K57" s="2"/>
      <c r="L57" s="2"/>
      <c r="M57" s="2"/>
      <c r="N57" s="2"/>
      <c r="O57" s="2"/>
    </row>
    <row r="58" spans="4:15" ht="12.75">
      <c r="D58" s="3" t="s">
        <v>0</v>
      </c>
      <c r="F58" s="2"/>
      <c r="I58" s="2">
        <f>SUM(I50:I56)</f>
        <v>819</v>
      </c>
      <c r="J58" s="2"/>
      <c r="K58" s="2"/>
      <c r="L58" s="4">
        <f>SUM(L50:L56)</f>
        <v>1165465</v>
      </c>
      <c r="M58" s="4"/>
      <c r="N58" s="4"/>
      <c r="O58" s="4">
        <v>1423</v>
      </c>
    </row>
  </sheetData>
  <mergeCells count="21">
    <mergeCell ref="A24:P24"/>
    <mergeCell ref="H9:J9"/>
    <mergeCell ref="K8:M8"/>
    <mergeCell ref="K9:M9"/>
    <mergeCell ref="N8:P8"/>
    <mergeCell ref="N9:P9"/>
    <mergeCell ref="A6:P6"/>
    <mergeCell ref="A4:P4"/>
    <mergeCell ref="A1:P1"/>
    <mergeCell ref="A2:P2"/>
    <mergeCell ref="K27:M27"/>
    <mergeCell ref="N27:P27"/>
    <mergeCell ref="H28:J28"/>
    <mergeCell ref="K28:M28"/>
    <mergeCell ref="N28:P28"/>
    <mergeCell ref="A43:P43"/>
    <mergeCell ref="K46:M46"/>
    <mergeCell ref="N46:P46"/>
    <mergeCell ref="H47:J47"/>
    <mergeCell ref="K47:M47"/>
    <mergeCell ref="N47:P47"/>
  </mergeCells>
  <printOptions/>
  <pageMargins left="1.27" right="0.75" top="0.54" bottom="0.49" header="0.5" footer="0.5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Q32" sqref="Q32:Q36"/>
    </sheetView>
  </sheetViews>
  <sheetFormatPr defaultColWidth="9.140625" defaultRowHeight="12.75"/>
  <cols>
    <col min="1" max="2" width="2.7109375" style="0" customWidth="1"/>
    <col min="3" max="3" width="1.7109375" style="0" customWidth="1"/>
    <col min="4" max="4" width="7.7109375" style="0" customWidth="1"/>
    <col min="5" max="5" width="3.7109375" style="0" customWidth="1"/>
    <col min="6" max="6" width="7.7109375" style="0" customWidth="1"/>
    <col min="7" max="7" width="6.7109375" style="0" customWidth="1"/>
    <col min="8" max="8" width="3.7109375" style="0" customWidth="1"/>
    <col min="9" max="9" width="10.00390625" style="0" customWidth="1"/>
    <col min="10" max="11" width="3.7109375" style="0" customWidth="1"/>
    <col min="12" max="12" width="12.7109375" style="0" customWidth="1"/>
    <col min="13" max="13" width="3.7109375" style="0" customWidth="1"/>
    <col min="14" max="14" width="4.00390625" style="0" customWidth="1"/>
    <col min="15" max="15" width="10.00390625" style="0" customWidth="1"/>
    <col min="16" max="16" width="3.7109375" style="0" customWidth="1"/>
  </cols>
  <sheetData>
    <row r="1" spans="1:16" ht="12.7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8" ht="12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R2" s="2"/>
    </row>
    <row r="3" ht="12.75">
      <c r="R3" s="2"/>
    </row>
    <row r="4" spans="1:18" ht="15.75">
      <c r="A4" s="8" t="s">
        <v>20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2"/>
    </row>
    <row r="5" ht="12.75">
      <c r="R5" s="2"/>
    </row>
    <row r="6" spans="1:18" ht="15">
      <c r="A6" s="6" t="s">
        <v>12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R6" s="2"/>
    </row>
    <row r="7" ht="12.75">
      <c r="R7" s="2"/>
    </row>
    <row r="8" spans="11:18" ht="12.75">
      <c r="K8" s="7"/>
      <c r="L8" s="7"/>
      <c r="M8" s="7"/>
      <c r="N8" s="7" t="s">
        <v>10</v>
      </c>
      <c r="O8" s="7"/>
      <c r="P8" s="7"/>
      <c r="R8" s="2"/>
    </row>
    <row r="9" spans="8:18" ht="12.75">
      <c r="H9" s="7" t="s">
        <v>7</v>
      </c>
      <c r="I9" s="7"/>
      <c r="J9" s="7"/>
      <c r="K9" s="7"/>
      <c r="L9" s="7"/>
      <c r="M9" s="7"/>
      <c r="N9" s="7" t="s">
        <v>11</v>
      </c>
      <c r="O9" s="7"/>
      <c r="P9" s="7"/>
      <c r="R9" s="2"/>
    </row>
    <row r="10" spans="1:18" ht="12.75">
      <c r="A10" t="s">
        <v>1</v>
      </c>
      <c r="R10" s="2"/>
    </row>
    <row r="11" spans="2:18" ht="12.75">
      <c r="B11" t="s">
        <v>2</v>
      </c>
      <c r="R11" s="2"/>
    </row>
    <row r="12" spans="3:18" ht="12.75">
      <c r="C12" t="s">
        <v>3</v>
      </c>
      <c r="D12" s="2">
        <v>0</v>
      </c>
      <c r="E12" s="1" t="s">
        <v>4</v>
      </c>
      <c r="F12" s="2">
        <v>1999</v>
      </c>
      <c r="I12" s="2">
        <v>16220</v>
      </c>
      <c r="J12" s="2"/>
      <c r="K12" s="2"/>
      <c r="L12" s="4">
        <v>6739208</v>
      </c>
      <c r="M12" s="4"/>
      <c r="N12" s="4"/>
      <c r="O12" s="4">
        <v>415</v>
      </c>
      <c r="R12" s="2"/>
    </row>
    <row r="13" spans="3:18" ht="12.75">
      <c r="C13" t="s">
        <v>3</v>
      </c>
      <c r="D13" s="2">
        <v>2000</v>
      </c>
      <c r="E13" s="1" t="s">
        <v>4</v>
      </c>
      <c r="F13" s="2">
        <v>3999</v>
      </c>
      <c r="I13" s="2">
        <v>13603</v>
      </c>
      <c r="J13" s="2"/>
      <c r="K13" s="2"/>
      <c r="L13" s="2">
        <v>5820397</v>
      </c>
      <c r="O13" s="2">
        <v>427</v>
      </c>
      <c r="R13" s="2"/>
    </row>
    <row r="14" spans="3:18" ht="12.75">
      <c r="C14" t="s">
        <v>3</v>
      </c>
      <c r="D14" s="2">
        <v>4000</v>
      </c>
      <c r="E14" s="1" t="s">
        <v>4</v>
      </c>
      <c r="F14" s="2">
        <v>7999</v>
      </c>
      <c r="I14" s="2">
        <v>21645</v>
      </c>
      <c r="J14" s="2"/>
      <c r="K14" s="2"/>
      <c r="L14" s="2">
        <v>8843321</v>
      </c>
      <c r="O14" s="2">
        <v>408</v>
      </c>
      <c r="R14" s="2"/>
    </row>
    <row r="15" spans="3:18" ht="12.75">
      <c r="C15" t="s">
        <v>3</v>
      </c>
      <c r="D15" s="2">
        <v>8000</v>
      </c>
      <c r="E15" s="1" t="s">
        <v>4</v>
      </c>
      <c r="F15" s="2">
        <v>11999</v>
      </c>
      <c r="I15" s="2">
        <v>13020</v>
      </c>
      <c r="J15" s="2"/>
      <c r="K15" s="2"/>
      <c r="L15" s="2">
        <v>5148972</v>
      </c>
      <c r="O15" s="2">
        <v>395</v>
      </c>
      <c r="R15" s="2"/>
    </row>
    <row r="16" spans="3:18" ht="12.75">
      <c r="C16" t="s">
        <v>3</v>
      </c>
      <c r="D16" s="2">
        <v>12000</v>
      </c>
      <c r="E16" s="1" t="s">
        <v>4</v>
      </c>
      <c r="F16" s="2">
        <v>15999</v>
      </c>
      <c r="I16" s="2">
        <v>10546</v>
      </c>
      <c r="J16" s="2"/>
      <c r="K16" s="2"/>
      <c r="L16" s="2">
        <v>4094996</v>
      </c>
      <c r="O16" s="2">
        <v>388</v>
      </c>
      <c r="R16" s="2"/>
    </row>
    <row r="17" spans="3:18" ht="12.75">
      <c r="C17" t="s">
        <v>3</v>
      </c>
      <c r="D17" s="2">
        <v>16000</v>
      </c>
      <c r="E17" s="1" t="s">
        <v>4</v>
      </c>
      <c r="F17" s="2">
        <v>19999</v>
      </c>
      <c r="I17" s="2">
        <v>7799</v>
      </c>
      <c r="J17" s="2"/>
      <c r="K17" s="2"/>
      <c r="L17" s="2">
        <v>3074017</v>
      </c>
      <c r="O17" s="2">
        <v>394</v>
      </c>
      <c r="R17" s="2"/>
    </row>
    <row r="18" spans="3:18" ht="12.75">
      <c r="C18" t="s">
        <v>3</v>
      </c>
      <c r="D18" s="2">
        <v>20000</v>
      </c>
      <c r="E18" t="s">
        <v>5</v>
      </c>
      <c r="F18" s="2"/>
      <c r="I18" s="2">
        <v>10994</v>
      </c>
      <c r="J18" s="2"/>
      <c r="K18" s="2"/>
      <c r="L18" s="2">
        <v>4442164</v>
      </c>
      <c r="O18" s="2">
        <v>404</v>
      </c>
      <c r="R18" s="2"/>
    </row>
    <row r="19" spans="4:12" ht="12.75">
      <c r="D19" s="2"/>
      <c r="F19" s="2"/>
      <c r="I19" s="2"/>
      <c r="J19" s="2"/>
      <c r="K19" s="2"/>
      <c r="L19" s="2"/>
    </row>
    <row r="20" spans="4:15" ht="12.75">
      <c r="D20" s="3" t="s">
        <v>0</v>
      </c>
      <c r="F20" s="2"/>
      <c r="I20" s="2">
        <f>SUM(I12:I18)</f>
        <v>93827</v>
      </c>
      <c r="J20" s="2"/>
      <c r="K20" s="2"/>
      <c r="L20" s="4">
        <f>SUM(L12:L18)</f>
        <v>38163075</v>
      </c>
      <c r="M20" s="4"/>
      <c r="N20" s="4"/>
      <c r="O20" s="4">
        <v>407</v>
      </c>
    </row>
    <row r="22" ht="12.75">
      <c r="R22" s="2"/>
    </row>
    <row r="23" ht="12.75">
      <c r="R23" s="2"/>
    </row>
    <row r="24" spans="1:18" ht="15">
      <c r="A24" s="6" t="s">
        <v>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R24" s="2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R25" s="2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R26" s="2"/>
    </row>
    <row r="27" spans="11:18" ht="12.75">
      <c r="K27" s="7"/>
      <c r="L27" s="7"/>
      <c r="M27" s="7"/>
      <c r="N27" s="7" t="s">
        <v>10</v>
      </c>
      <c r="O27" s="7"/>
      <c r="P27" s="7"/>
      <c r="R27" s="2"/>
    </row>
    <row r="28" spans="8:18" ht="12.75">
      <c r="H28" s="7" t="s">
        <v>7</v>
      </c>
      <c r="I28" s="7"/>
      <c r="J28" s="7"/>
      <c r="K28" s="7"/>
      <c r="L28" s="7"/>
      <c r="M28" s="7"/>
      <c r="N28" s="7" t="s">
        <v>16</v>
      </c>
      <c r="O28" s="7"/>
      <c r="P28" s="7"/>
      <c r="R28" s="2"/>
    </row>
    <row r="29" spans="1:18" ht="12.75">
      <c r="A29" t="s">
        <v>1</v>
      </c>
      <c r="R29" s="2"/>
    </row>
    <row r="30" spans="2:18" ht="12.75">
      <c r="B30" t="s">
        <v>2</v>
      </c>
      <c r="R30" s="2"/>
    </row>
    <row r="31" spans="3:18" ht="12.75">
      <c r="C31" t="s">
        <v>3</v>
      </c>
      <c r="D31" s="2">
        <v>0</v>
      </c>
      <c r="E31" s="1" t="s">
        <v>4</v>
      </c>
      <c r="F31" s="2">
        <v>1999</v>
      </c>
      <c r="I31" s="2">
        <v>1448</v>
      </c>
      <c r="J31" s="2"/>
      <c r="K31" s="2"/>
      <c r="L31" s="4">
        <v>1724984</v>
      </c>
      <c r="M31" s="4"/>
      <c r="N31" s="4"/>
      <c r="O31" s="4">
        <v>1191</v>
      </c>
      <c r="R31" s="2"/>
    </row>
    <row r="32" spans="3:18" ht="12.75">
      <c r="C32" t="s">
        <v>3</v>
      </c>
      <c r="D32" s="2">
        <v>2000</v>
      </c>
      <c r="E32" s="1" t="s">
        <v>4</v>
      </c>
      <c r="F32" s="2">
        <v>3999</v>
      </c>
      <c r="I32" s="2">
        <v>1067</v>
      </c>
      <c r="J32" s="2"/>
      <c r="K32" s="2"/>
      <c r="L32" s="2">
        <v>1452041</v>
      </c>
      <c r="M32" s="2"/>
      <c r="N32" s="2"/>
      <c r="O32" s="2">
        <v>1360</v>
      </c>
      <c r="R32" s="2"/>
    </row>
    <row r="33" spans="3:18" ht="12.75">
      <c r="C33" t="s">
        <v>3</v>
      </c>
      <c r="D33" s="2">
        <v>4000</v>
      </c>
      <c r="E33" s="1" t="s">
        <v>4</v>
      </c>
      <c r="F33" s="2">
        <v>7999</v>
      </c>
      <c r="I33" s="2">
        <v>1676</v>
      </c>
      <c r="J33" s="2"/>
      <c r="K33" s="2"/>
      <c r="L33" s="2">
        <v>2280555</v>
      </c>
      <c r="M33" s="2"/>
      <c r="N33" s="2"/>
      <c r="O33" s="2">
        <v>1360</v>
      </c>
      <c r="R33" s="2"/>
    </row>
    <row r="34" spans="3:18" ht="12.75">
      <c r="C34" t="s">
        <v>3</v>
      </c>
      <c r="D34" s="2">
        <v>8000</v>
      </c>
      <c r="E34" s="1" t="s">
        <v>4</v>
      </c>
      <c r="F34" s="2">
        <v>11999</v>
      </c>
      <c r="I34" s="2">
        <v>1138</v>
      </c>
      <c r="J34" s="2"/>
      <c r="K34" s="2"/>
      <c r="L34" s="2">
        <v>1553688</v>
      </c>
      <c r="M34" s="2"/>
      <c r="N34" s="2"/>
      <c r="O34" s="2">
        <v>1365</v>
      </c>
      <c r="R34" s="2"/>
    </row>
    <row r="35" spans="3:18" ht="12.75">
      <c r="C35" t="s">
        <v>3</v>
      </c>
      <c r="D35" s="2">
        <v>12000</v>
      </c>
      <c r="E35" s="1" t="s">
        <v>4</v>
      </c>
      <c r="F35" s="2">
        <v>15999</v>
      </c>
      <c r="I35" s="2">
        <v>869</v>
      </c>
      <c r="J35" s="2"/>
      <c r="K35" s="2"/>
      <c r="L35" s="2">
        <v>1192190</v>
      </c>
      <c r="M35" s="2"/>
      <c r="N35" s="2"/>
      <c r="O35" s="2">
        <v>1371</v>
      </c>
      <c r="R35" s="2"/>
    </row>
    <row r="36" spans="3:18" ht="12.75">
      <c r="C36" t="s">
        <v>3</v>
      </c>
      <c r="D36" s="2">
        <v>16000</v>
      </c>
      <c r="E36" s="1" t="s">
        <v>4</v>
      </c>
      <c r="F36" s="2">
        <v>19999</v>
      </c>
      <c r="I36" s="2">
        <v>619</v>
      </c>
      <c r="J36" s="2"/>
      <c r="K36" s="2"/>
      <c r="L36" s="2">
        <v>786967</v>
      </c>
      <c r="M36" s="2"/>
      <c r="N36" s="2"/>
      <c r="O36" s="2">
        <v>1271</v>
      </c>
      <c r="R36" s="2"/>
    </row>
    <row r="37" spans="3:18" ht="12.75">
      <c r="C37" t="s">
        <v>3</v>
      </c>
      <c r="D37" s="2">
        <v>20000</v>
      </c>
      <c r="E37" t="s">
        <v>5</v>
      </c>
      <c r="F37" s="2"/>
      <c r="I37" s="2">
        <v>1219</v>
      </c>
      <c r="J37" s="2"/>
      <c r="K37" s="2"/>
      <c r="L37" s="2">
        <v>1525139</v>
      </c>
      <c r="M37" s="2"/>
      <c r="N37" s="2"/>
      <c r="O37" s="2">
        <v>1251</v>
      </c>
      <c r="R37" s="2"/>
    </row>
    <row r="38" spans="4:15" ht="12.75">
      <c r="D38" s="2"/>
      <c r="F38" s="2"/>
      <c r="I38" s="2"/>
      <c r="J38" s="2"/>
      <c r="K38" s="2"/>
      <c r="L38" s="2"/>
      <c r="M38" s="2"/>
      <c r="N38" s="2"/>
      <c r="O38" s="2"/>
    </row>
    <row r="39" spans="4:15" ht="12.75">
      <c r="D39" s="3" t="s">
        <v>0</v>
      </c>
      <c r="F39" s="2"/>
      <c r="I39" s="2">
        <f>SUM(I31:I37)</f>
        <v>8036</v>
      </c>
      <c r="J39" s="2"/>
      <c r="K39" s="2"/>
      <c r="L39" s="4">
        <f>SUM(L31:L37)</f>
        <v>10515564</v>
      </c>
      <c r="M39" s="4"/>
      <c r="N39" s="4"/>
      <c r="O39" s="4">
        <v>1309</v>
      </c>
    </row>
    <row r="43" spans="1:18" ht="15">
      <c r="A43" s="6" t="s">
        <v>15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R43" s="2"/>
    </row>
    <row r="44" ht="12.75">
      <c r="R44" s="2"/>
    </row>
    <row r="45" ht="12.75">
      <c r="R45" s="2"/>
    </row>
    <row r="46" spans="11:18" ht="12.75">
      <c r="K46" s="7"/>
      <c r="L46" s="7"/>
      <c r="M46" s="7"/>
      <c r="N46" s="7" t="s">
        <v>10</v>
      </c>
      <c r="O46" s="7"/>
      <c r="P46" s="7"/>
      <c r="R46" s="2"/>
    </row>
    <row r="47" spans="8:18" ht="12.75">
      <c r="H47" s="7" t="s">
        <v>7</v>
      </c>
      <c r="I47" s="7"/>
      <c r="J47" s="7"/>
      <c r="K47" s="7"/>
      <c r="L47" s="7"/>
      <c r="M47" s="7"/>
      <c r="N47" s="7" t="s">
        <v>18</v>
      </c>
      <c r="O47" s="7"/>
      <c r="P47" s="7"/>
      <c r="R47" s="2"/>
    </row>
    <row r="48" spans="1:18" ht="12.75">
      <c r="A48" t="s">
        <v>1</v>
      </c>
      <c r="R48" s="2"/>
    </row>
    <row r="49" spans="2:18" ht="12.75">
      <c r="B49" t="s">
        <v>2</v>
      </c>
      <c r="R49" s="2"/>
    </row>
    <row r="50" spans="3:18" ht="12.75">
      <c r="C50" t="s">
        <v>3</v>
      </c>
      <c r="D50" s="2">
        <v>0</v>
      </c>
      <c r="E50" s="1" t="s">
        <v>4</v>
      </c>
      <c r="F50" s="2">
        <v>1999</v>
      </c>
      <c r="I50" s="2">
        <v>784</v>
      </c>
      <c r="J50" s="2"/>
      <c r="K50" s="2"/>
      <c r="L50" s="4">
        <v>1041856</v>
      </c>
      <c r="M50" s="4"/>
      <c r="N50" s="4"/>
      <c r="O50" s="4">
        <v>1329</v>
      </c>
      <c r="R50" s="2"/>
    </row>
    <row r="51" spans="3:18" ht="12.75">
      <c r="C51" t="s">
        <v>3</v>
      </c>
      <c r="D51" s="2">
        <v>2000</v>
      </c>
      <c r="E51" s="1" t="s">
        <v>4</v>
      </c>
      <c r="F51" s="2">
        <v>3999</v>
      </c>
      <c r="I51" s="2">
        <v>773</v>
      </c>
      <c r="J51" s="2"/>
      <c r="K51" s="2"/>
      <c r="L51" s="2">
        <v>1063517</v>
      </c>
      <c r="M51" s="2"/>
      <c r="N51" s="2"/>
      <c r="O51" s="2">
        <v>1375</v>
      </c>
      <c r="R51" s="2"/>
    </row>
    <row r="52" spans="3:18" ht="12.75">
      <c r="C52" t="s">
        <v>3</v>
      </c>
      <c r="D52" s="2">
        <v>4000</v>
      </c>
      <c r="E52" s="1" t="s">
        <v>4</v>
      </c>
      <c r="F52" s="2">
        <v>7999</v>
      </c>
      <c r="I52" s="2">
        <v>1982</v>
      </c>
      <c r="J52" s="2"/>
      <c r="K52" s="2"/>
      <c r="L52" s="2">
        <v>2575874</v>
      </c>
      <c r="M52" s="2"/>
      <c r="N52" s="2"/>
      <c r="O52" s="2">
        <v>1299</v>
      </c>
      <c r="R52" s="2"/>
    </row>
    <row r="53" spans="3:18" ht="12.75">
      <c r="C53" t="s">
        <v>3</v>
      </c>
      <c r="D53" s="2">
        <v>8000</v>
      </c>
      <c r="E53" s="1" t="s">
        <v>4</v>
      </c>
      <c r="F53" s="2">
        <v>11999</v>
      </c>
      <c r="I53" s="2">
        <v>1863</v>
      </c>
      <c r="J53" s="2"/>
      <c r="K53" s="2"/>
      <c r="L53" s="2">
        <v>2541493</v>
      </c>
      <c r="M53" s="2"/>
      <c r="N53" s="2"/>
      <c r="O53" s="2">
        <v>1364</v>
      </c>
      <c r="R53" s="2"/>
    </row>
    <row r="54" spans="3:18" ht="12.75">
      <c r="C54" t="s">
        <v>3</v>
      </c>
      <c r="D54" s="2">
        <v>12000</v>
      </c>
      <c r="E54" s="1" t="s">
        <v>4</v>
      </c>
      <c r="F54" s="2">
        <v>15999</v>
      </c>
      <c r="I54" s="2">
        <v>1550</v>
      </c>
      <c r="J54" s="2"/>
      <c r="K54" s="2"/>
      <c r="L54" s="2">
        <v>2197354</v>
      </c>
      <c r="M54" s="2"/>
      <c r="N54" s="2"/>
      <c r="O54" s="2">
        <v>1417</v>
      </c>
      <c r="R54" s="2"/>
    </row>
    <row r="55" spans="3:18" ht="12.75">
      <c r="C55" t="s">
        <v>3</v>
      </c>
      <c r="D55" s="2">
        <v>16000</v>
      </c>
      <c r="E55" s="1" t="s">
        <v>4</v>
      </c>
      <c r="F55" s="2">
        <v>19999</v>
      </c>
      <c r="I55" s="2">
        <v>1188</v>
      </c>
      <c r="J55" s="2"/>
      <c r="K55" s="2"/>
      <c r="L55" s="2">
        <v>1632696</v>
      </c>
      <c r="M55" s="2"/>
      <c r="N55" s="2"/>
      <c r="O55" s="2">
        <v>1374</v>
      </c>
      <c r="R55" s="2"/>
    </row>
    <row r="56" spans="3:18" ht="12.75">
      <c r="C56" t="s">
        <v>3</v>
      </c>
      <c r="D56" s="2">
        <v>20000</v>
      </c>
      <c r="E56" t="s">
        <v>5</v>
      </c>
      <c r="F56" s="2"/>
      <c r="I56" s="2">
        <v>3004</v>
      </c>
      <c r="J56" s="2"/>
      <c r="K56" s="2"/>
      <c r="L56" s="2">
        <v>4070905</v>
      </c>
      <c r="M56" s="2"/>
      <c r="N56" s="2"/>
      <c r="O56" s="2">
        <v>1355</v>
      </c>
      <c r="R56" s="2"/>
    </row>
    <row r="57" spans="4:18" ht="12.75">
      <c r="D57" s="2"/>
      <c r="F57" s="2"/>
      <c r="I57" s="2"/>
      <c r="J57" s="2"/>
      <c r="K57" s="2"/>
      <c r="L57" s="2"/>
      <c r="M57" s="2"/>
      <c r="N57" s="2"/>
      <c r="O57" s="2"/>
      <c r="R57" s="2"/>
    </row>
    <row r="58" spans="4:18" ht="12.75">
      <c r="D58" s="3" t="s">
        <v>0</v>
      </c>
      <c r="F58" s="2"/>
      <c r="I58" s="2">
        <f>SUM(I50:I56)</f>
        <v>11144</v>
      </c>
      <c r="J58" s="2"/>
      <c r="K58" s="2"/>
      <c r="L58" s="4">
        <f>SUM(L50:L56)</f>
        <v>15123695</v>
      </c>
      <c r="M58" s="4"/>
      <c r="N58" s="4"/>
      <c r="O58" s="4">
        <v>1357</v>
      </c>
      <c r="R58" s="2"/>
    </row>
  </sheetData>
  <mergeCells count="21">
    <mergeCell ref="A43:P43"/>
    <mergeCell ref="K46:M46"/>
    <mergeCell ref="N46:P46"/>
    <mergeCell ref="H47:J47"/>
    <mergeCell ref="K47:M47"/>
    <mergeCell ref="N47:P47"/>
    <mergeCell ref="A24:P24"/>
    <mergeCell ref="K27:M27"/>
    <mergeCell ref="N27:P27"/>
    <mergeCell ref="H28:J28"/>
    <mergeCell ref="K28:M28"/>
    <mergeCell ref="N28:P28"/>
    <mergeCell ref="K8:M8"/>
    <mergeCell ref="N8:P8"/>
    <mergeCell ref="H9:J9"/>
    <mergeCell ref="K9:M9"/>
    <mergeCell ref="N9:P9"/>
    <mergeCell ref="A1:P1"/>
    <mergeCell ref="A2:P2"/>
    <mergeCell ref="A4:P4"/>
    <mergeCell ref="A6:P6"/>
  </mergeCells>
  <printOptions/>
  <pageMargins left="1.45" right="0.83" top="0.52" bottom="0.53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epmmiller</dc:creator>
  <cp:keywords/>
  <dc:description/>
  <cp:lastModifiedBy>jadams</cp:lastModifiedBy>
  <cp:lastPrinted>2000-03-01T19:53:56Z</cp:lastPrinted>
  <dcterms:created xsi:type="dcterms:W3CDTF">2000-03-01T18:18:18Z</dcterms:created>
  <dcterms:modified xsi:type="dcterms:W3CDTF">2001-10-30T19:24:07Z</dcterms:modified>
  <cp:category/>
  <cp:version/>
  <cp:contentType/>
  <cp:contentStatus/>
</cp:coreProperties>
</file>