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045" yWindow="1155" windowWidth="14940" windowHeight="9225"/>
  </bookViews>
  <sheets>
    <sheet name="Score" sheetId="5" r:id="rId1"/>
    <sheet name="Score-SE" sheetId="6" r:id="rId2"/>
    <sheet name="line chart" sheetId="7" r:id="rId3"/>
    <sheet name="bar chart" sheetId="8" r:id="rId4"/>
    <sheet name="chart data" sheetId="9" r:id="rId5"/>
  </sheets>
  <calcPr calcId="145621"/>
</workbook>
</file>

<file path=xl/calcChain.xml><?xml version="1.0" encoding="utf-8"?>
<calcChain xmlns="http://schemas.openxmlformats.org/spreadsheetml/2006/main">
  <c r="B38" i="9" l="1"/>
  <c r="B39" i="9"/>
  <c r="B35" i="9"/>
  <c r="B26" i="9"/>
  <c r="D15" i="9"/>
  <c r="E15" i="9"/>
  <c r="G15" i="9"/>
  <c r="I15" i="9"/>
  <c r="K15" i="9"/>
  <c r="M15" i="9"/>
  <c r="O15" i="9"/>
  <c r="D16" i="9"/>
  <c r="E16" i="9"/>
  <c r="G16" i="9"/>
  <c r="I16" i="9"/>
  <c r="K16" i="9"/>
  <c r="M16" i="9"/>
  <c r="O16" i="9"/>
  <c r="B36" i="9" s="1"/>
  <c r="D17" i="9"/>
  <c r="E17" i="9"/>
  <c r="G17" i="9"/>
  <c r="I17" i="9"/>
  <c r="K17" i="9"/>
  <c r="M17" i="9"/>
  <c r="O17" i="9"/>
  <c r="B37" i="9" s="1"/>
  <c r="D18" i="9"/>
  <c r="E18" i="9"/>
  <c r="G18" i="9"/>
  <c r="I18" i="9"/>
  <c r="K18" i="9"/>
  <c r="M18" i="9"/>
  <c r="O18" i="9"/>
  <c r="D19" i="9"/>
  <c r="E19" i="9"/>
  <c r="G19" i="9"/>
  <c r="I19" i="9"/>
  <c r="K19" i="9"/>
  <c r="M19" i="9"/>
  <c r="O19" i="9"/>
  <c r="M20" i="9"/>
  <c r="O20" i="9"/>
  <c r="B40" i="9" s="1"/>
  <c r="D21" i="9"/>
  <c r="E21" i="9"/>
  <c r="G21" i="9"/>
  <c r="I21" i="9"/>
  <c r="K21" i="9"/>
  <c r="M21" i="9"/>
  <c r="O21" i="9"/>
  <c r="B41" i="9" s="1"/>
  <c r="M22" i="9"/>
  <c r="O22" i="9"/>
  <c r="B42" i="9" s="1"/>
  <c r="B17" i="9"/>
  <c r="B18" i="9"/>
  <c r="B19" i="9"/>
  <c r="B16" i="9"/>
  <c r="B15" i="9"/>
  <c r="D4" i="9"/>
  <c r="E4" i="9"/>
  <c r="G4" i="9"/>
  <c r="I4" i="9"/>
  <c r="K4" i="9"/>
  <c r="M4" i="9"/>
  <c r="O4" i="9"/>
  <c r="D5" i="9"/>
  <c r="E5" i="9"/>
  <c r="G5" i="9"/>
  <c r="I5" i="9"/>
  <c r="K5" i="9"/>
  <c r="M5" i="9"/>
  <c r="O5" i="9"/>
  <c r="B27" i="9" s="1"/>
  <c r="D6" i="9"/>
  <c r="E6" i="9"/>
  <c r="G6" i="9"/>
  <c r="I6" i="9"/>
  <c r="K6" i="9"/>
  <c r="M6" i="9"/>
  <c r="O6" i="9"/>
  <c r="B28" i="9" s="1"/>
  <c r="D7" i="9"/>
  <c r="E7" i="9"/>
  <c r="G7" i="9"/>
  <c r="I7" i="9"/>
  <c r="K7" i="9"/>
  <c r="M7" i="9"/>
  <c r="O7" i="9"/>
  <c r="B29" i="9" s="1"/>
  <c r="D8" i="9"/>
  <c r="E8" i="9"/>
  <c r="G8" i="9"/>
  <c r="I8" i="9"/>
  <c r="K8" i="9"/>
  <c r="M8" i="9"/>
  <c r="O8" i="9"/>
  <c r="B30" i="9" s="1"/>
  <c r="M9" i="9"/>
  <c r="O9" i="9"/>
  <c r="B31" i="9" s="1"/>
  <c r="D10" i="9"/>
  <c r="E10" i="9"/>
  <c r="G10" i="9"/>
  <c r="I10" i="9"/>
  <c r="K10" i="9"/>
  <c r="M10" i="9"/>
  <c r="O10" i="9"/>
  <c r="B32" i="9" s="1"/>
  <c r="M11" i="9"/>
  <c r="O11" i="9"/>
  <c r="B33" i="9" s="1"/>
  <c r="B6" i="9"/>
  <c r="B7" i="9"/>
  <c r="B8" i="9"/>
  <c r="B5" i="9"/>
  <c r="B4" i="9"/>
</calcChain>
</file>

<file path=xl/sharedStrings.xml><?xml version="1.0" encoding="utf-8"?>
<sst xmlns="http://schemas.openxmlformats.org/spreadsheetml/2006/main" count="471" uniqueCount="32">
  <si>
    <t>†</t>
  </si>
  <si>
    <t>‡</t>
  </si>
  <si>
    <t>---</t>
  </si>
  <si>
    <t xml:space="preserve">Sex </t>
  </si>
  <si>
    <t xml:space="preserve">Race/ethnicity </t>
  </si>
  <si>
    <t>Males</t>
  </si>
  <si>
    <t>Females</t>
  </si>
  <si>
    <t xml:space="preserve">NOTE: Race categories exclude persons of Hispanic ethnicity. Data for Pacific Islanders and  persons of two or more races collected separately beginning in 2011. </t>
  </si>
  <si>
    <t xml:space="preserve">Total </t>
  </si>
  <si>
    <t>Male</t>
  </si>
  <si>
    <t>Female</t>
  </si>
  <si>
    <t>White, non-Hispanic</t>
  </si>
  <si>
    <t xml:space="preserve">Black, non-Hispanic </t>
  </si>
  <si>
    <t>Hispanic</t>
  </si>
  <si>
    <t>Pacific Islander, non-Hispanic</t>
  </si>
  <si>
    <t>American Indian/Alaska Native, non-Hispanic</t>
  </si>
  <si>
    <t>Two or more races, non-Hispanic</t>
  </si>
  <si>
    <t>Characteristic</t>
  </si>
  <si>
    <t>--- Not available.</t>
  </si>
  <si>
    <t>‡ Reporting standards not met. Either there are too few cases for a reliable estimate or the coefficient of variation (CV) is 50 percent or greater.</t>
  </si>
  <si>
    <t>† Not applicable.</t>
  </si>
  <si>
    <t>Line Chart</t>
  </si>
  <si>
    <t>Total males</t>
  </si>
  <si>
    <t>Asian, non-Hispanic</t>
  </si>
  <si>
    <t>Total females</t>
  </si>
  <si>
    <t>Bar Chart</t>
  </si>
  <si>
    <t>Average National Assessment of Educational Progress (NAEP) reading scale scores of 4th-grade public school students by sex and race/ethnicity, selected years 2000–2013</t>
  </si>
  <si>
    <r>
      <t>Asian, non-Hispanic</t>
    </r>
    <r>
      <rPr>
        <vertAlign val="superscript"/>
        <sz val="8"/>
        <color indexed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</si>
  <si>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Data for 2000 through 2009 include Pacific Islanders.</t>
    </r>
  </si>
  <si>
    <t>Standard errors for the average National Assessment of Educational Progress (NAEP) reading scale scores of 4th-grade public school students by sex and race/ethnicity, selected years 2000–2013</t>
  </si>
  <si>
    <t>SOURCE: U.S. Department of Education, National Center for Education Statistics, National Assessment of Educational Progress.</t>
  </si>
  <si>
    <t xml:space="preserve">NOTE: Race categories exclude persons of Hispanic ethnicity. Data for Pacific Islanders and persons of two or more races collected separately beginning in 2011.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</si>
</sst>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  <family val="2"/>
    </font>
    <font>
      <sz val="10"/>
      <name val="Arial"/>
      <family val="2"/>
    </font>
    <font>
      <sz val="11"/>
      <name val="Courier New"/>
      <family val="3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9">
    <xf numFmtId="0" fontId="0" fillId="0" borderId="0" xfId="0">
      <alignment vertical="center"/>
    </xf>
    <xf numFmtId="0" fontId="3" fillId="0" borderId="0" xfId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right" vertical="center" wrapText="1"/>
    </xf>
    <xf numFmtId="0" fontId="0" fillId="0" borderId="0" xfId="0" applyBorder="1">
      <alignment vertical="center"/>
    </xf>
    <xf numFmtId="1" fontId="3" fillId="0" borderId="0" xfId="1" applyNumberFormat="1" applyFont="1" applyFill="1" applyBorder="1" applyAlignment="1">
      <alignment horizontal="right" vertical="center" wrapText="1"/>
    </xf>
    <xf numFmtId="164" fontId="3" fillId="0" borderId="0" xfId="1" applyNumberFormat="1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4" fillId="2" borderId="1" xfId="0" applyFont="1" applyFill="1" applyBorder="1" applyAlignment="1"/>
    <xf numFmtId="0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right"/>
    </xf>
    <xf numFmtId="0" fontId="3" fillId="2" borderId="1" xfId="0" applyFont="1" applyFill="1" applyBorder="1" applyAlignment="1"/>
    <xf numFmtId="1" fontId="8" fillId="2" borderId="1" xfId="0" applyNumberFormat="1" applyFont="1" applyFill="1" applyBorder="1" applyAlignment="1"/>
    <xf numFmtId="1" fontId="8" fillId="2" borderId="1" xfId="0" quotePrefix="1" applyNumberFormat="1" applyFont="1" applyFill="1" applyBorder="1" applyAlignment="1">
      <alignment horizontal="right"/>
    </xf>
    <xf numFmtId="0" fontId="2" fillId="2" borderId="0" xfId="0" applyFont="1" applyFill="1" applyAlignment="1">
      <alignment vertic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 indent="1"/>
    </xf>
    <xf numFmtId="1" fontId="3" fillId="2" borderId="1" xfId="0" applyNumberFormat="1" applyFont="1" applyFill="1" applyBorder="1" applyAlignment="1"/>
    <xf numFmtId="1" fontId="3" fillId="2" borderId="1" xfId="0" quotePrefix="1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0" fontId="2" fillId="2" borderId="0" xfId="0" applyFont="1" applyFill="1" applyAlignment="1">
      <alignment wrapText="1"/>
    </xf>
    <xf numFmtId="164" fontId="8" fillId="2" borderId="1" xfId="0" applyNumberFormat="1" applyFont="1" applyFill="1" applyBorder="1" applyAlignment="1"/>
    <xf numFmtId="164" fontId="3" fillId="2" borderId="1" xfId="0" quotePrefix="1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/>
    <xf numFmtId="164" fontId="3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left" vertical="center" wrapText="1"/>
    </xf>
    <xf numFmtId="0" fontId="3" fillId="2" borderId="0" xfId="0" quotePrefix="1" applyFont="1" applyFill="1" applyBorder="1" applyAlignment="1">
      <alignment horizontal="left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/>
    </xf>
    <xf numFmtId="0" fontId="3" fillId="2" borderId="1" xfId="0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/>
            </a:pPr>
            <a:r>
              <a:rPr lang="en-US" sz="1400"/>
              <a:t>Average National Assessment of Educational Progress (NAEP) reading scale scores of male 4th-grade public school students by race/ethnicity, selected years 2000–2013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8943959908694136E-2"/>
          <c:y val="0.15828952885035338"/>
          <c:w val="0.92459988666189452"/>
          <c:h val="0.52409116963827795"/>
        </c:manualLayout>
      </c:layout>
      <c:lineChart>
        <c:grouping val="standard"/>
        <c:varyColors val="0"/>
        <c:ser>
          <c:idx val="2"/>
          <c:order val="0"/>
          <c:tx>
            <c:strRef>
              <c:f>'chart data'!$A$4</c:f>
              <c:strCache>
                <c:ptCount val="1"/>
                <c:pt idx="0">
                  <c:v>Total males</c:v>
                </c:pt>
              </c:strCache>
            </c:strRef>
          </c:tx>
          <c:spPr>
            <a:ln>
              <a:solidFill>
                <a:srgbClr val="376092"/>
              </a:solidFill>
            </a:ln>
          </c:spPr>
          <c:marker>
            <c:symbol val="square"/>
            <c:size val="5"/>
            <c:spPr>
              <a:solidFill>
                <a:srgbClr val="376092"/>
              </a:solidFill>
              <a:ln>
                <a:solidFill>
                  <a:srgbClr val="376092"/>
                </a:solidFill>
              </a:ln>
            </c:spPr>
          </c:marker>
          <c:cat>
            <c:numRef>
              <c:f>'chart data'!$B$3:$O$3</c:f>
              <c:numCache>
                <c:formatCode>0</c:formatCode>
                <c:ptCount val="14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5">
                  <c:v>2005</c:v>
                </c:pt>
                <c:pt idx="7">
                  <c:v>2007</c:v>
                </c:pt>
                <c:pt idx="9">
                  <c:v>2009</c:v>
                </c:pt>
                <c:pt idx="11">
                  <c:v>2011</c:v>
                </c:pt>
                <c:pt idx="13">
                  <c:v>2013</c:v>
                </c:pt>
              </c:numCache>
            </c:numRef>
          </c:cat>
          <c:val>
            <c:numRef>
              <c:f>'chart data'!$B$4:$O$4</c:f>
              <c:numCache>
                <c:formatCode>0</c:formatCode>
                <c:ptCount val="14"/>
                <c:pt idx="0">
                  <c:v>206.02555062075899</c:v>
                </c:pt>
                <c:pt idx="2">
                  <c:v>213.558211093181</c:v>
                </c:pt>
                <c:pt idx="3">
                  <c:v>212.74201562016901</c:v>
                </c:pt>
                <c:pt idx="5">
                  <c:v>214.191987839078</c:v>
                </c:pt>
                <c:pt idx="7">
                  <c:v>216.33830110819</c:v>
                </c:pt>
                <c:pt idx="9">
                  <c:v>216.17266316743499</c:v>
                </c:pt>
                <c:pt idx="11">
                  <c:v>216.71865675306299</c:v>
                </c:pt>
                <c:pt idx="13">
                  <c:v>217.397647174111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'chart data'!$A$5</c:f>
              <c:strCache>
                <c:ptCount val="1"/>
                <c:pt idx="0">
                  <c:v>White, non-Hispanic</c:v>
                </c:pt>
              </c:strCache>
            </c:strRef>
          </c:tx>
          <c:spPr>
            <a:ln>
              <a:solidFill>
                <a:srgbClr val="953735"/>
              </a:solidFill>
            </a:ln>
          </c:spPr>
          <c:marker>
            <c:symbol val="square"/>
            <c:size val="5"/>
            <c:spPr>
              <a:solidFill>
                <a:srgbClr val="953735"/>
              </a:solidFill>
              <a:ln>
                <a:solidFill>
                  <a:srgbClr val="953735"/>
                </a:solidFill>
              </a:ln>
            </c:spPr>
          </c:marker>
          <c:cat>
            <c:numRef>
              <c:f>'chart data'!$B$3:$O$3</c:f>
              <c:numCache>
                <c:formatCode>0</c:formatCode>
                <c:ptCount val="14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5">
                  <c:v>2005</c:v>
                </c:pt>
                <c:pt idx="7">
                  <c:v>2007</c:v>
                </c:pt>
                <c:pt idx="9">
                  <c:v>2009</c:v>
                </c:pt>
                <c:pt idx="11">
                  <c:v>2011</c:v>
                </c:pt>
                <c:pt idx="13">
                  <c:v>2013</c:v>
                </c:pt>
              </c:numCache>
            </c:numRef>
          </c:cat>
          <c:val>
            <c:numRef>
              <c:f>'chart data'!$B$5:$O$5</c:f>
              <c:numCache>
                <c:formatCode>0</c:formatCode>
                <c:ptCount val="14"/>
                <c:pt idx="0">
                  <c:v>217.718934689484</c:v>
                </c:pt>
                <c:pt idx="2">
                  <c:v>223.79297428528</c:v>
                </c:pt>
                <c:pt idx="3">
                  <c:v>223.35178284288199</c:v>
                </c:pt>
                <c:pt idx="5">
                  <c:v>224.766385573143</c:v>
                </c:pt>
                <c:pt idx="7">
                  <c:v>226.567639778185</c:v>
                </c:pt>
                <c:pt idx="9">
                  <c:v>226.054845933313</c:v>
                </c:pt>
                <c:pt idx="11">
                  <c:v>226.58144708933801</c:v>
                </c:pt>
                <c:pt idx="13">
                  <c:v>227.78639989762601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'chart data'!$A$6</c:f>
              <c:strCache>
                <c:ptCount val="1"/>
                <c:pt idx="0">
                  <c:v>Black, non-Hispanic </c:v>
                </c:pt>
              </c:strCache>
            </c:strRef>
          </c:tx>
          <c:spPr>
            <a:ln>
              <a:solidFill>
                <a:srgbClr val="77933C"/>
              </a:solidFill>
            </a:ln>
          </c:spPr>
          <c:marker>
            <c:symbol val="square"/>
            <c:size val="5"/>
            <c:spPr>
              <a:solidFill>
                <a:srgbClr val="77933C"/>
              </a:solidFill>
              <a:ln>
                <a:solidFill>
                  <a:srgbClr val="77933C"/>
                </a:solidFill>
              </a:ln>
            </c:spPr>
          </c:marker>
          <c:cat>
            <c:numRef>
              <c:f>'chart data'!$B$3:$O$3</c:f>
              <c:numCache>
                <c:formatCode>0</c:formatCode>
                <c:ptCount val="14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5">
                  <c:v>2005</c:v>
                </c:pt>
                <c:pt idx="7">
                  <c:v>2007</c:v>
                </c:pt>
                <c:pt idx="9">
                  <c:v>2009</c:v>
                </c:pt>
                <c:pt idx="11">
                  <c:v>2011</c:v>
                </c:pt>
                <c:pt idx="13">
                  <c:v>2013</c:v>
                </c:pt>
              </c:numCache>
            </c:numRef>
          </c:cat>
          <c:val>
            <c:numRef>
              <c:f>'chart data'!$B$6:$O$6</c:f>
              <c:numCache>
                <c:formatCode>0</c:formatCode>
                <c:ptCount val="14"/>
                <c:pt idx="0">
                  <c:v>179.59631942667801</c:v>
                </c:pt>
                <c:pt idx="2">
                  <c:v>193.463566324265</c:v>
                </c:pt>
                <c:pt idx="3">
                  <c:v>192.331265650284</c:v>
                </c:pt>
                <c:pt idx="5">
                  <c:v>194.04491279625699</c:v>
                </c:pt>
                <c:pt idx="7">
                  <c:v>198.531719883112</c:v>
                </c:pt>
                <c:pt idx="9">
                  <c:v>199.48375425885601</c:v>
                </c:pt>
                <c:pt idx="11">
                  <c:v>199.92335520604999</c:v>
                </c:pt>
                <c:pt idx="13">
                  <c:v>200.09212738187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'chart data'!$A$7</c:f>
              <c:strCache>
                <c:ptCount val="1"/>
                <c:pt idx="0">
                  <c:v>Hispanic</c:v>
                </c:pt>
              </c:strCache>
            </c:strRef>
          </c:tx>
          <c:spPr>
            <a:ln>
              <a:solidFill>
                <a:srgbClr val="604A7B"/>
              </a:solidFill>
            </a:ln>
          </c:spPr>
          <c:marker>
            <c:symbol val="square"/>
            <c:size val="5"/>
            <c:spPr>
              <a:solidFill>
                <a:srgbClr val="604A7B"/>
              </a:solidFill>
              <a:ln>
                <a:solidFill>
                  <a:srgbClr val="604A7B"/>
                </a:solidFill>
              </a:ln>
            </c:spPr>
          </c:marker>
          <c:cat>
            <c:numRef>
              <c:f>'chart data'!$B$3:$O$3</c:f>
              <c:numCache>
                <c:formatCode>0</c:formatCode>
                <c:ptCount val="14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5">
                  <c:v>2005</c:v>
                </c:pt>
                <c:pt idx="7">
                  <c:v>2007</c:v>
                </c:pt>
                <c:pt idx="9">
                  <c:v>2009</c:v>
                </c:pt>
                <c:pt idx="11">
                  <c:v>2011</c:v>
                </c:pt>
                <c:pt idx="13">
                  <c:v>2013</c:v>
                </c:pt>
              </c:numCache>
            </c:numRef>
          </c:cat>
          <c:val>
            <c:numRef>
              <c:f>'chart data'!$B$7:$O$7</c:f>
              <c:numCache>
                <c:formatCode>0</c:formatCode>
                <c:ptCount val="14"/>
                <c:pt idx="0">
                  <c:v>181.90723558582499</c:v>
                </c:pt>
                <c:pt idx="2">
                  <c:v>196.50148069164899</c:v>
                </c:pt>
                <c:pt idx="3">
                  <c:v>196.061768514514</c:v>
                </c:pt>
                <c:pt idx="5">
                  <c:v>198.63591036087101</c:v>
                </c:pt>
                <c:pt idx="7">
                  <c:v>200.57361428153999</c:v>
                </c:pt>
                <c:pt idx="9">
                  <c:v>201.007470177757</c:v>
                </c:pt>
                <c:pt idx="11">
                  <c:v>202.538526575487</c:v>
                </c:pt>
                <c:pt idx="13">
                  <c:v>203.66942446244099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'chart data'!$A$8</c:f>
              <c:strCache>
                <c:ptCount val="1"/>
                <c:pt idx="0">
                  <c:v>Asian, non-Hispanic</c:v>
                </c:pt>
              </c:strCache>
            </c:strRef>
          </c:tx>
          <c:spPr>
            <a:ln>
              <a:solidFill>
                <a:srgbClr val="E46C0A"/>
              </a:solidFill>
            </a:ln>
          </c:spPr>
          <c:marker>
            <c:symbol val="square"/>
            <c:size val="5"/>
            <c:spPr>
              <a:solidFill>
                <a:srgbClr val="E46C0A"/>
              </a:solidFill>
              <a:ln>
                <a:solidFill>
                  <a:srgbClr val="E46C0A"/>
                </a:solidFill>
              </a:ln>
            </c:spPr>
          </c:marker>
          <c:cat>
            <c:numRef>
              <c:f>'chart data'!$B$3:$O$3</c:f>
              <c:numCache>
                <c:formatCode>0</c:formatCode>
                <c:ptCount val="14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5">
                  <c:v>2005</c:v>
                </c:pt>
                <c:pt idx="7">
                  <c:v>2007</c:v>
                </c:pt>
                <c:pt idx="9">
                  <c:v>2009</c:v>
                </c:pt>
                <c:pt idx="11">
                  <c:v>2011</c:v>
                </c:pt>
                <c:pt idx="13">
                  <c:v>2013</c:v>
                </c:pt>
              </c:numCache>
            </c:numRef>
          </c:cat>
          <c:val>
            <c:numRef>
              <c:f>'chart data'!$B$8:$O$8</c:f>
              <c:numCache>
                <c:formatCode>0</c:formatCode>
                <c:ptCount val="14"/>
                <c:pt idx="0">
                  <c:v>217.94419296605801</c:v>
                </c:pt>
                <c:pt idx="2">
                  <c:v>219.258180081077</c:v>
                </c:pt>
                <c:pt idx="3">
                  <c:v>220.976663915372</c:v>
                </c:pt>
                <c:pt idx="5">
                  <c:v>223.70119359081301</c:v>
                </c:pt>
                <c:pt idx="7">
                  <c:v>226.74360219603801</c:v>
                </c:pt>
                <c:pt idx="9">
                  <c:v>228.78991846251299</c:v>
                </c:pt>
                <c:pt idx="11">
                  <c:v>232.43988296226101</c:v>
                </c:pt>
                <c:pt idx="13">
                  <c:v>232.82091987426799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'chart data'!$A$10</c:f>
              <c:strCache>
                <c:ptCount val="1"/>
                <c:pt idx="0">
                  <c:v>American Indian/Alaska Native, non-Hispanic</c:v>
                </c:pt>
              </c:strCache>
            </c:strRef>
          </c:tx>
          <c:spPr>
            <a:ln>
              <a:solidFill>
                <a:srgbClr val="31859C"/>
              </a:solidFill>
            </a:ln>
          </c:spPr>
          <c:marker>
            <c:symbol val="square"/>
            <c:size val="5"/>
            <c:spPr>
              <a:solidFill>
                <a:srgbClr val="31859C"/>
              </a:solidFill>
              <a:ln>
                <a:solidFill>
                  <a:srgbClr val="31859C"/>
                </a:solidFill>
              </a:ln>
            </c:spPr>
          </c:marker>
          <c:cat>
            <c:numRef>
              <c:f>'chart data'!$B$3:$O$3</c:f>
              <c:numCache>
                <c:formatCode>0</c:formatCode>
                <c:ptCount val="14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5">
                  <c:v>2005</c:v>
                </c:pt>
                <c:pt idx="7">
                  <c:v>2007</c:v>
                </c:pt>
                <c:pt idx="9">
                  <c:v>2009</c:v>
                </c:pt>
                <c:pt idx="11">
                  <c:v>2011</c:v>
                </c:pt>
                <c:pt idx="13">
                  <c:v>2013</c:v>
                </c:pt>
              </c:numCache>
            </c:numRef>
          </c:cat>
          <c:val>
            <c:numRef>
              <c:f>'chart data'!$B$10:$O$10</c:f>
              <c:numCache>
                <c:formatCode>0</c:formatCode>
                <c:ptCount val="14"/>
                <c:pt idx="2">
                  <c:v>202.28801996763301</c:v>
                </c:pt>
                <c:pt idx="3">
                  <c:v>197.38599088797201</c:v>
                </c:pt>
                <c:pt idx="5">
                  <c:v>199.69384541651601</c:v>
                </c:pt>
                <c:pt idx="7">
                  <c:v>203.13164676242701</c:v>
                </c:pt>
                <c:pt idx="9">
                  <c:v>203.171681854707</c:v>
                </c:pt>
                <c:pt idx="11">
                  <c:v>197.743648946375</c:v>
                </c:pt>
                <c:pt idx="13">
                  <c:v>203.573960503611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10912"/>
        <c:axId val="101112832"/>
      </c:lineChart>
      <c:catAx>
        <c:axId val="101110912"/>
        <c:scaling>
          <c:orientation val="minMax"/>
        </c:scaling>
        <c:delete val="0"/>
        <c:axPos val="b"/>
        <c:numFmt formatCode="0" sourceLinked="1"/>
        <c:majorTickMark val="none"/>
        <c:minorTickMark val="out"/>
        <c:tickLblPos val="nextTo"/>
        <c:crossAx val="101112832"/>
        <c:crosses val="autoZero"/>
        <c:auto val="1"/>
        <c:lblAlgn val="ctr"/>
        <c:lblOffset val="100"/>
        <c:noMultiLvlLbl val="0"/>
      </c:catAx>
      <c:valAx>
        <c:axId val="101112832"/>
        <c:scaling>
          <c:orientation val="minMax"/>
          <c:max val="300"/>
          <c:min val="0"/>
        </c:scaling>
        <c:delete val="0"/>
        <c:axPos val="l"/>
        <c:majorGridlines>
          <c:spPr>
            <a:ln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Scale score</a:t>
                </a:r>
              </a:p>
            </c:rich>
          </c:tx>
          <c:layout>
            <c:manualLayout>
              <c:xMode val="edge"/>
              <c:yMode val="edge"/>
              <c:x val="0"/>
              <c:y val="0.1099748091833348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011109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738655081907865"/>
          <c:w val="1"/>
          <c:h val="0.10099526352309407"/>
        </c:manualLayout>
      </c:layout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/>
            </a:pPr>
            <a:r>
              <a:rPr lang="en-US" sz="1400"/>
              <a:t>Average National Assessment of Educational Progress (NAEP) reading scale scores of female 4th-grade public school students by race/ethnicity, selected years 2000–2013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9215581006919591E-2"/>
          <c:y val="0.15828952885035338"/>
          <c:w val="0.93596352302553087"/>
          <c:h val="0.52600687845053851"/>
        </c:manualLayout>
      </c:layout>
      <c:lineChart>
        <c:grouping val="standard"/>
        <c:varyColors val="0"/>
        <c:ser>
          <c:idx val="2"/>
          <c:order val="0"/>
          <c:tx>
            <c:strRef>
              <c:f>'chart data'!$A$15</c:f>
              <c:strCache>
                <c:ptCount val="1"/>
                <c:pt idx="0">
                  <c:v>Total females</c:v>
                </c:pt>
              </c:strCache>
            </c:strRef>
          </c:tx>
          <c:spPr>
            <a:ln>
              <a:solidFill>
                <a:srgbClr val="376092"/>
              </a:solidFill>
            </a:ln>
          </c:spPr>
          <c:marker>
            <c:symbol val="square"/>
            <c:size val="5"/>
            <c:spPr>
              <a:solidFill>
                <a:srgbClr val="376092"/>
              </a:solidFill>
              <a:ln>
                <a:solidFill>
                  <a:srgbClr val="376092"/>
                </a:solidFill>
              </a:ln>
            </c:spPr>
          </c:marker>
          <c:cat>
            <c:numRef>
              <c:f>'chart data'!$B$14:$O$14</c:f>
              <c:numCache>
                <c:formatCode>0</c:formatCode>
                <c:ptCount val="14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5">
                  <c:v>2005</c:v>
                </c:pt>
                <c:pt idx="7">
                  <c:v>2007</c:v>
                </c:pt>
                <c:pt idx="9">
                  <c:v>2009</c:v>
                </c:pt>
                <c:pt idx="11">
                  <c:v>2011</c:v>
                </c:pt>
                <c:pt idx="13">
                  <c:v>2013</c:v>
                </c:pt>
              </c:numCache>
            </c:numRef>
          </c:cat>
          <c:val>
            <c:numRef>
              <c:f>'chart data'!$B$15:$O$15</c:f>
              <c:numCache>
                <c:formatCode>0</c:formatCode>
                <c:ptCount val="14"/>
                <c:pt idx="0">
                  <c:v>216.671389496806</c:v>
                </c:pt>
                <c:pt idx="2">
                  <c:v>220.12250546944401</c:v>
                </c:pt>
                <c:pt idx="3">
                  <c:v>220.24873647258499</c:v>
                </c:pt>
                <c:pt idx="5">
                  <c:v>220.456416783316</c:v>
                </c:pt>
                <c:pt idx="7">
                  <c:v>223.03487334962901</c:v>
                </c:pt>
                <c:pt idx="9">
                  <c:v>223.13570607218901</c:v>
                </c:pt>
                <c:pt idx="11">
                  <c:v>223.411923673584</c:v>
                </c:pt>
                <c:pt idx="13">
                  <c:v>224.06478542008099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'chart data'!$A$16</c:f>
              <c:strCache>
                <c:ptCount val="1"/>
                <c:pt idx="0">
                  <c:v>White, non-Hispanic</c:v>
                </c:pt>
              </c:strCache>
            </c:strRef>
          </c:tx>
          <c:spPr>
            <a:ln>
              <a:solidFill>
                <a:srgbClr val="953735"/>
              </a:solidFill>
            </a:ln>
          </c:spPr>
          <c:marker>
            <c:symbol val="square"/>
            <c:size val="5"/>
            <c:spPr>
              <a:solidFill>
                <a:srgbClr val="953735"/>
              </a:solidFill>
              <a:ln>
                <a:solidFill>
                  <a:srgbClr val="953735"/>
                </a:solidFill>
              </a:ln>
            </c:spPr>
          </c:marker>
          <c:cat>
            <c:numRef>
              <c:f>'chart data'!$B$14:$O$14</c:f>
              <c:numCache>
                <c:formatCode>0</c:formatCode>
                <c:ptCount val="14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5">
                  <c:v>2005</c:v>
                </c:pt>
                <c:pt idx="7">
                  <c:v>2007</c:v>
                </c:pt>
                <c:pt idx="9">
                  <c:v>2009</c:v>
                </c:pt>
                <c:pt idx="11">
                  <c:v>2011</c:v>
                </c:pt>
                <c:pt idx="13">
                  <c:v>2013</c:v>
                </c:pt>
              </c:numCache>
            </c:numRef>
          </c:cat>
          <c:val>
            <c:numRef>
              <c:f>'chart data'!$B$16:$O$16</c:f>
              <c:numCache>
                <c:formatCode>0</c:formatCode>
                <c:ptCount val="14"/>
                <c:pt idx="0">
                  <c:v>227.878322164303</c:v>
                </c:pt>
                <c:pt idx="2">
                  <c:v>230.52325879921599</c:v>
                </c:pt>
                <c:pt idx="3">
                  <c:v>230.98738769550201</c:v>
                </c:pt>
                <c:pt idx="5">
                  <c:v>230.598805461995</c:v>
                </c:pt>
                <c:pt idx="7">
                  <c:v>232.67903527222001</c:v>
                </c:pt>
                <c:pt idx="9">
                  <c:v>232.48499906099099</c:v>
                </c:pt>
                <c:pt idx="11">
                  <c:v>233.008998135029</c:v>
                </c:pt>
                <c:pt idx="13">
                  <c:v>234.22283640609399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'chart data'!$A$17</c:f>
              <c:strCache>
                <c:ptCount val="1"/>
                <c:pt idx="0">
                  <c:v>Black, non-Hispanic </c:v>
                </c:pt>
              </c:strCache>
            </c:strRef>
          </c:tx>
          <c:spPr>
            <a:ln>
              <a:solidFill>
                <a:srgbClr val="77933C"/>
              </a:solidFill>
            </a:ln>
          </c:spPr>
          <c:marker>
            <c:symbol val="square"/>
            <c:size val="5"/>
            <c:spPr>
              <a:solidFill>
                <a:srgbClr val="77933C"/>
              </a:solidFill>
              <a:ln>
                <a:solidFill>
                  <a:srgbClr val="77933C"/>
                </a:solidFill>
              </a:ln>
            </c:spPr>
          </c:marker>
          <c:cat>
            <c:numRef>
              <c:f>'chart data'!$B$14:$O$14</c:f>
              <c:numCache>
                <c:formatCode>0</c:formatCode>
                <c:ptCount val="14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5">
                  <c:v>2005</c:v>
                </c:pt>
                <c:pt idx="7">
                  <c:v>2007</c:v>
                </c:pt>
                <c:pt idx="9">
                  <c:v>2009</c:v>
                </c:pt>
                <c:pt idx="11">
                  <c:v>2011</c:v>
                </c:pt>
                <c:pt idx="13">
                  <c:v>2013</c:v>
                </c:pt>
              </c:numCache>
            </c:numRef>
          </c:cat>
          <c:val>
            <c:numRef>
              <c:f>'chart data'!$B$17:$O$17</c:f>
              <c:numCache>
                <c:formatCode>0</c:formatCode>
                <c:ptCount val="14"/>
                <c:pt idx="0">
                  <c:v>196.68863623207301</c:v>
                </c:pt>
                <c:pt idx="2">
                  <c:v>202.07145095002599</c:v>
                </c:pt>
                <c:pt idx="3">
                  <c:v>202.14985596420101</c:v>
                </c:pt>
                <c:pt idx="5">
                  <c:v>203.56758200612001</c:v>
                </c:pt>
                <c:pt idx="7">
                  <c:v>207.31032237124299</c:v>
                </c:pt>
                <c:pt idx="9">
                  <c:v>208.51472608099499</c:v>
                </c:pt>
                <c:pt idx="11">
                  <c:v>209.864553581145</c:v>
                </c:pt>
                <c:pt idx="13">
                  <c:v>210.147935859412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'chart data'!$A$18</c:f>
              <c:strCache>
                <c:ptCount val="1"/>
                <c:pt idx="0">
                  <c:v>Hispanic</c:v>
                </c:pt>
              </c:strCache>
            </c:strRef>
          </c:tx>
          <c:spPr>
            <a:ln>
              <a:solidFill>
                <a:srgbClr val="604A7B"/>
              </a:solidFill>
            </a:ln>
          </c:spPr>
          <c:marker>
            <c:symbol val="square"/>
            <c:size val="5"/>
            <c:spPr>
              <a:solidFill>
                <a:srgbClr val="604A7B"/>
              </a:solidFill>
              <a:ln>
                <a:solidFill>
                  <a:srgbClr val="604A7B"/>
                </a:solidFill>
              </a:ln>
            </c:spPr>
          </c:marker>
          <c:cat>
            <c:numRef>
              <c:f>'chart data'!$B$14:$O$14</c:f>
              <c:numCache>
                <c:formatCode>0</c:formatCode>
                <c:ptCount val="14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5">
                  <c:v>2005</c:v>
                </c:pt>
                <c:pt idx="7">
                  <c:v>2007</c:v>
                </c:pt>
                <c:pt idx="9">
                  <c:v>2009</c:v>
                </c:pt>
                <c:pt idx="11">
                  <c:v>2011</c:v>
                </c:pt>
                <c:pt idx="13">
                  <c:v>2013</c:v>
                </c:pt>
              </c:numCache>
            </c:numRef>
          </c:cat>
          <c:val>
            <c:numRef>
              <c:f>'chart data'!$B$18:$O$18</c:f>
              <c:numCache>
                <c:formatCode>0</c:formatCode>
                <c:ptCount val="14"/>
                <c:pt idx="0">
                  <c:v>193.87641088167601</c:v>
                </c:pt>
                <c:pt idx="2">
                  <c:v>202.44617389661499</c:v>
                </c:pt>
                <c:pt idx="3">
                  <c:v>202.715685286953</c:v>
                </c:pt>
                <c:pt idx="5">
                  <c:v>204.08063706406099</c:v>
                </c:pt>
                <c:pt idx="7">
                  <c:v>207.14991273392101</c:v>
                </c:pt>
                <c:pt idx="9">
                  <c:v>207.28054219725701</c:v>
                </c:pt>
                <c:pt idx="11">
                  <c:v>208.34990799993699</c:v>
                </c:pt>
                <c:pt idx="13">
                  <c:v>209.380280396866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'chart data'!$A$19</c:f>
              <c:strCache>
                <c:ptCount val="1"/>
                <c:pt idx="0">
                  <c:v>Asian, non-Hispanic</c:v>
                </c:pt>
              </c:strCache>
            </c:strRef>
          </c:tx>
          <c:spPr>
            <a:ln>
              <a:solidFill>
                <a:srgbClr val="E46C0A"/>
              </a:solidFill>
            </a:ln>
          </c:spPr>
          <c:marker>
            <c:symbol val="square"/>
            <c:size val="5"/>
            <c:spPr>
              <a:solidFill>
                <a:srgbClr val="E46C0A"/>
              </a:solidFill>
              <a:ln>
                <a:solidFill>
                  <a:srgbClr val="E46C0A"/>
                </a:solidFill>
              </a:ln>
            </c:spPr>
          </c:marker>
          <c:cat>
            <c:numRef>
              <c:f>'chart data'!$B$14:$O$14</c:f>
              <c:numCache>
                <c:formatCode>0</c:formatCode>
                <c:ptCount val="14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5">
                  <c:v>2005</c:v>
                </c:pt>
                <c:pt idx="7">
                  <c:v>2007</c:v>
                </c:pt>
                <c:pt idx="9">
                  <c:v>2009</c:v>
                </c:pt>
                <c:pt idx="11">
                  <c:v>2011</c:v>
                </c:pt>
                <c:pt idx="13">
                  <c:v>2013</c:v>
                </c:pt>
              </c:numCache>
            </c:numRef>
          </c:cat>
          <c:val>
            <c:numRef>
              <c:f>'chart data'!$B$19:$O$19</c:f>
              <c:numCache>
                <c:formatCode>0</c:formatCode>
                <c:ptCount val="14"/>
                <c:pt idx="0">
                  <c:v>229.130307140968</c:v>
                </c:pt>
                <c:pt idx="2">
                  <c:v>227.64597764031799</c:v>
                </c:pt>
                <c:pt idx="3">
                  <c:v>228.29217210097499</c:v>
                </c:pt>
                <c:pt idx="5">
                  <c:v>230.68544832072999</c:v>
                </c:pt>
                <c:pt idx="7">
                  <c:v>235.47726076030699</c:v>
                </c:pt>
                <c:pt idx="9">
                  <c:v>239.578122790431</c:v>
                </c:pt>
                <c:pt idx="11">
                  <c:v>238.87767845602801</c:v>
                </c:pt>
                <c:pt idx="13">
                  <c:v>240.35646867585999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'chart data'!$A$21</c:f>
              <c:strCache>
                <c:ptCount val="1"/>
                <c:pt idx="0">
                  <c:v>American Indian/Alaska Native, non-Hispanic</c:v>
                </c:pt>
              </c:strCache>
            </c:strRef>
          </c:tx>
          <c:spPr>
            <a:ln>
              <a:solidFill>
                <a:srgbClr val="3A9092"/>
              </a:solidFill>
            </a:ln>
          </c:spPr>
          <c:marker>
            <c:symbol val="square"/>
            <c:size val="5"/>
            <c:spPr>
              <a:solidFill>
                <a:srgbClr val="31859C"/>
              </a:solidFill>
            </c:spPr>
          </c:marker>
          <c:cat>
            <c:numRef>
              <c:f>'chart data'!$B$14:$O$14</c:f>
              <c:numCache>
                <c:formatCode>0</c:formatCode>
                <c:ptCount val="14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5">
                  <c:v>2005</c:v>
                </c:pt>
                <c:pt idx="7">
                  <c:v>2007</c:v>
                </c:pt>
                <c:pt idx="9">
                  <c:v>2009</c:v>
                </c:pt>
                <c:pt idx="11">
                  <c:v>2011</c:v>
                </c:pt>
                <c:pt idx="13">
                  <c:v>2013</c:v>
                </c:pt>
              </c:numCache>
            </c:numRef>
          </c:cat>
          <c:val>
            <c:numRef>
              <c:f>'chart data'!$B$21:$O$21</c:f>
              <c:numCache>
                <c:formatCode>0</c:formatCode>
                <c:ptCount val="14"/>
                <c:pt idx="2">
                  <c:v>211.48947864842799</c:v>
                </c:pt>
                <c:pt idx="3">
                  <c:v>206.00221297893799</c:v>
                </c:pt>
                <c:pt idx="5">
                  <c:v>209.84868277568501</c:v>
                </c:pt>
                <c:pt idx="7">
                  <c:v>207.834972160967</c:v>
                </c:pt>
                <c:pt idx="9">
                  <c:v>209.15553963123099</c:v>
                </c:pt>
                <c:pt idx="11">
                  <c:v>209.27298041234101</c:v>
                </c:pt>
                <c:pt idx="13">
                  <c:v>208.49321666677099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949824"/>
        <c:axId val="101951744"/>
      </c:lineChart>
      <c:catAx>
        <c:axId val="101949824"/>
        <c:scaling>
          <c:orientation val="minMax"/>
        </c:scaling>
        <c:delete val="0"/>
        <c:axPos val="b"/>
        <c:numFmt formatCode="0" sourceLinked="1"/>
        <c:majorTickMark val="none"/>
        <c:minorTickMark val="out"/>
        <c:tickLblPos val="nextTo"/>
        <c:crossAx val="101951744"/>
        <c:crosses val="autoZero"/>
        <c:auto val="1"/>
        <c:lblAlgn val="ctr"/>
        <c:lblOffset val="100"/>
        <c:noMultiLvlLbl val="0"/>
      </c:catAx>
      <c:valAx>
        <c:axId val="101951744"/>
        <c:scaling>
          <c:orientation val="minMax"/>
          <c:max val="300"/>
          <c:min val="0"/>
        </c:scaling>
        <c:delete val="0"/>
        <c:axPos val="l"/>
        <c:majorGridlines>
          <c:spPr>
            <a:ln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Scale score</a:t>
                </a:r>
              </a:p>
            </c:rich>
          </c:tx>
          <c:layout>
            <c:manualLayout>
              <c:xMode val="edge"/>
              <c:yMode val="edge"/>
              <c:x val="0"/>
              <c:y val="0.1099748091833348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019498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74248649953238599"/>
          <c:w val="1"/>
          <c:h val="0.10105122635532626"/>
        </c:manualLayout>
      </c:layout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Average National Assessment of Educational Progress (NAEP) reading scale scores of male 4th-grade public school students by race/ethnicity, 2013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3968487583911824E-2"/>
          <c:y val="0.18692520340115557"/>
          <c:w val="0.93403483655452157"/>
          <c:h val="0.568476685838563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data'!$B$25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'chart data'!$A$26:$A$33</c:f>
              <c:strCache>
                <c:ptCount val="8"/>
                <c:pt idx="0">
                  <c:v>Total males</c:v>
                </c:pt>
                <c:pt idx="1">
                  <c:v>White, non-Hispanic</c:v>
                </c:pt>
                <c:pt idx="2">
                  <c:v>Black, non-Hispanic </c:v>
                </c:pt>
                <c:pt idx="3">
                  <c:v>Hispanic</c:v>
                </c:pt>
                <c:pt idx="4">
                  <c:v>Asian, non-Hispanic</c:v>
                </c:pt>
                <c:pt idx="5">
                  <c:v>Pacific Islander, non-Hispanic</c:v>
                </c:pt>
                <c:pt idx="6">
                  <c:v>American Indian/Alaska Native, non-Hispanic</c:v>
                </c:pt>
                <c:pt idx="7">
                  <c:v>Two or more races, non-Hispanic</c:v>
                </c:pt>
              </c:strCache>
            </c:strRef>
          </c:cat>
          <c:val>
            <c:numRef>
              <c:f>'chart data'!$B$26:$B$33</c:f>
              <c:numCache>
                <c:formatCode>0</c:formatCode>
                <c:ptCount val="8"/>
                <c:pt idx="0">
                  <c:v>217.397647174111</c:v>
                </c:pt>
                <c:pt idx="1">
                  <c:v>227.78639989762601</c:v>
                </c:pt>
                <c:pt idx="2">
                  <c:v>200.09212738187</c:v>
                </c:pt>
                <c:pt idx="3">
                  <c:v>203.66942446244099</c:v>
                </c:pt>
                <c:pt idx="4">
                  <c:v>232.82091987426799</c:v>
                </c:pt>
                <c:pt idx="5">
                  <c:v>204.84017999196101</c:v>
                </c:pt>
                <c:pt idx="6">
                  <c:v>203.573960503611</c:v>
                </c:pt>
                <c:pt idx="7">
                  <c:v>220.17411992835801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30720"/>
        <c:axId val="102032512"/>
      </c:barChart>
      <c:catAx>
        <c:axId val="10203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anchor="t" anchorCtr="0"/>
          <a:lstStyle/>
          <a:p>
            <a:pPr>
              <a:defRPr sz="1000"/>
            </a:pPr>
            <a:endParaRPr lang="en-US"/>
          </a:p>
        </c:txPr>
        <c:crossAx val="102032512"/>
        <c:crosses val="autoZero"/>
        <c:auto val="1"/>
        <c:lblAlgn val="ctr"/>
        <c:lblOffset val="100"/>
        <c:noMultiLvlLbl val="0"/>
      </c:catAx>
      <c:valAx>
        <c:axId val="102032512"/>
        <c:scaling>
          <c:orientation val="minMax"/>
          <c:max val="3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Scale score</a:t>
                </a:r>
              </a:p>
            </c:rich>
          </c:tx>
          <c:layout>
            <c:manualLayout>
              <c:xMode val="edge"/>
              <c:yMode val="edge"/>
              <c:x val="0"/>
              <c:y val="0.1414851013839576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02030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Average National Assessment of Educational Progress (NAEP) reading scale scores of female 4th-grade public school students by race/ethnicity, 2013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4743975184920066E-2"/>
          <c:y val="0.18692520340115557"/>
          <c:w val="0.93898799013759648"/>
          <c:h val="0.5635288517387905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cat>
            <c:strRef>
              <c:f>'chart data'!$A$35:$A$42</c:f>
              <c:strCache>
                <c:ptCount val="8"/>
                <c:pt idx="0">
                  <c:v>Total females</c:v>
                </c:pt>
                <c:pt idx="1">
                  <c:v>White, non-Hispanic</c:v>
                </c:pt>
                <c:pt idx="2">
                  <c:v>Black, non-Hispanic </c:v>
                </c:pt>
                <c:pt idx="3">
                  <c:v>Hispanic</c:v>
                </c:pt>
                <c:pt idx="4">
                  <c:v>Asian, non-Hispanic</c:v>
                </c:pt>
                <c:pt idx="5">
                  <c:v>Pacific Islander, non-Hispanic</c:v>
                </c:pt>
                <c:pt idx="6">
                  <c:v>American Indian/Alaska Native, non-Hispanic</c:v>
                </c:pt>
                <c:pt idx="7">
                  <c:v>Two or more races, non-Hispanic</c:v>
                </c:pt>
              </c:strCache>
            </c:strRef>
          </c:cat>
          <c:val>
            <c:numRef>
              <c:f>'chart data'!$B$35:$B$42</c:f>
              <c:numCache>
                <c:formatCode>0</c:formatCode>
                <c:ptCount val="8"/>
                <c:pt idx="0">
                  <c:v>224.06478542008099</c:v>
                </c:pt>
                <c:pt idx="1">
                  <c:v>234.22283640609399</c:v>
                </c:pt>
                <c:pt idx="2">
                  <c:v>210.147935859412</c:v>
                </c:pt>
                <c:pt idx="3">
                  <c:v>209.380280396866</c:v>
                </c:pt>
                <c:pt idx="4">
                  <c:v>240.35646867585999</c:v>
                </c:pt>
                <c:pt idx="5">
                  <c:v>216.52400539733401</c:v>
                </c:pt>
                <c:pt idx="6">
                  <c:v>208.49321666677099</c:v>
                </c:pt>
                <c:pt idx="7">
                  <c:v>229.26167206687401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730176"/>
        <c:axId val="101731712"/>
      </c:barChart>
      <c:catAx>
        <c:axId val="10173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anchor="t" anchorCtr="0"/>
          <a:lstStyle/>
          <a:p>
            <a:pPr>
              <a:defRPr sz="1000"/>
            </a:pPr>
            <a:endParaRPr lang="en-US"/>
          </a:p>
        </c:txPr>
        <c:crossAx val="101731712"/>
        <c:crosses val="autoZero"/>
        <c:auto val="1"/>
        <c:lblAlgn val="ctr"/>
        <c:lblOffset val="100"/>
        <c:noMultiLvlLbl val="0"/>
      </c:catAx>
      <c:valAx>
        <c:axId val="1017317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Scale score</a:t>
                </a:r>
              </a:p>
            </c:rich>
          </c:tx>
          <c:layout>
            <c:manualLayout>
              <c:xMode val="edge"/>
              <c:yMode val="edge"/>
              <c:x val="0"/>
              <c:y val="0.1414851013839576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01730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12</xdr:col>
      <xdr:colOff>0</xdr:colOff>
      <xdr:row>41</xdr:row>
      <xdr:rowOff>152400</xdr:rowOff>
    </xdr:to>
    <xdr:graphicFrame macro="">
      <xdr:nvGraphicFramePr>
        <xdr:cNvPr id="10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24</xdr:col>
      <xdr:colOff>0</xdr:colOff>
      <xdr:row>41</xdr:row>
      <xdr:rowOff>152400</xdr:rowOff>
    </xdr:to>
    <xdr:graphicFrame macro="">
      <xdr:nvGraphicFramePr>
        <xdr:cNvPr id="10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0.87644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810250"/>
          <a:ext cx="6705600" cy="819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NOTE: Race categories exclude persons of Hispanic ethnicity. </a:t>
          </a:r>
          <a:r>
            <a:rPr lang="en-US" sz="1100">
              <a:effectLst/>
              <a:latin typeface="+mn-lt"/>
              <a:ea typeface="+mn-ea"/>
              <a:cs typeface="+mn-cs"/>
            </a:rPr>
            <a:t>Asian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data for 2000 through 2009 include Pacific Islanders. </a:t>
          </a:r>
          <a:r>
            <a:rPr lang="en-US" sz="1100"/>
            <a:t>Data for Pacific Islanders and persons of two or more races collected separately beginning in 2011. SOURCE: U.S. Department of Education, National Center for Education Statistics, National Assessment of Educational Progress.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0.875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800724"/>
          <a:ext cx="6705600" cy="828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0"/>
        <a:lstStyle xmlns:a="http://schemas.openxmlformats.org/drawingml/2006/main"/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+mn-lt"/>
              <a:ea typeface="+mn-ea"/>
              <a:cs typeface="+mn-cs"/>
            </a:rPr>
            <a:t>NOTE: Race categories exclude persons of Hispanic ethnicity. Asian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data for 2000 through 2009 include Pacific Islanders. </a:t>
          </a:r>
          <a:r>
            <a:rPr lang="en-US" sz="1100">
              <a:effectLst/>
              <a:latin typeface="+mn-lt"/>
              <a:ea typeface="+mn-ea"/>
              <a:cs typeface="+mn-cs"/>
            </a:rPr>
            <a:t>Data for Pacific Islanders and persons of two or more races collected separately beginning in 2011. SOURCE: U.S. Department of Education, National Center for Education Statistics, National Assessment of Educational Progress.</a:t>
          </a:r>
          <a:endParaRPr lang="en-US">
            <a:effectLst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190500</xdr:colOff>
      <xdr:row>36</xdr:row>
      <xdr:rowOff>57150</xdr:rowOff>
    </xdr:to>
    <xdr:graphicFrame macro="">
      <xdr:nvGraphicFramePr>
        <xdr:cNvPr id="20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22</xdr:col>
      <xdr:colOff>190500</xdr:colOff>
      <xdr:row>36</xdr:row>
      <xdr:rowOff>57150</xdr:rowOff>
    </xdr:to>
    <xdr:graphicFrame macro="">
      <xdr:nvGraphicFramePr>
        <xdr:cNvPr id="20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0.88852</cdr:y>
    </cdr:from>
    <cdr:to>
      <cdr:x>1</cdr:x>
      <cdr:y>0.99688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086350"/>
          <a:ext cx="6286500" cy="620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NOTE: Race categories exclude persons of Hispanic ethnicity. 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SOURCE: U.S. Department of Education, National Center for Education Statistics, National Assessment of Educational Progress.</a:t>
          </a:r>
          <a:endParaRPr lang="en-US">
            <a:effectLst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0.87521</cdr:y>
    </cdr:from>
    <cdr:to>
      <cdr:x>1</cdr:x>
      <cdr:y>0.99688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010150"/>
          <a:ext cx="6286500" cy="6965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+mn-lt"/>
              <a:ea typeface="+mn-ea"/>
              <a:cs typeface="+mn-cs"/>
            </a:rPr>
            <a:t>NOTE: Race categories exclude persons of Hispanic ethnicity. 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+mn-lt"/>
              <a:ea typeface="+mn-ea"/>
              <a:cs typeface="+mn-cs"/>
            </a:rPr>
            <a:t>SOURCE: U.S. Department of Education, National Center for Education Statistics, National Assessment of Educational Progress.</a:t>
          </a:r>
          <a:endParaRPr lang="en-US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workbookViewId="0">
      <selection activeCell="S7" sqref="S7"/>
    </sheetView>
  </sheetViews>
  <sheetFormatPr defaultColWidth="9.140625" defaultRowHeight="15" x14ac:dyDescent="0.25"/>
  <cols>
    <col min="1" max="1" width="37.28515625" style="19" customWidth="1"/>
    <col min="2" max="15" width="6" style="6" customWidth="1"/>
    <col min="16" max="16384" width="9.140625" style="6"/>
  </cols>
  <sheetData>
    <row r="1" spans="1:15" ht="30.75" customHeight="1" x14ac:dyDescent="0.25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x14ac:dyDescent="0.25">
      <c r="A2" s="7" t="s">
        <v>17</v>
      </c>
      <c r="B2" s="8">
        <v>2000</v>
      </c>
      <c r="C2" s="7">
        <v>2001</v>
      </c>
      <c r="D2" s="9">
        <v>2002</v>
      </c>
      <c r="E2" s="9">
        <v>2003</v>
      </c>
      <c r="F2" s="9">
        <v>2004</v>
      </c>
      <c r="G2" s="9">
        <v>2005</v>
      </c>
      <c r="H2" s="9">
        <v>2006</v>
      </c>
      <c r="I2" s="7">
        <v>2007</v>
      </c>
      <c r="J2" s="7">
        <v>2008</v>
      </c>
      <c r="K2" s="7">
        <v>2009</v>
      </c>
      <c r="L2" s="7">
        <v>2010</v>
      </c>
      <c r="M2" s="7">
        <v>2011</v>
      </c>
      <c r="N2" s="7">
        <v>2012</v>
      </c>
      <c r="O2" s="9">
        <v>2013</v>
      </c>
    </row>
    <row r="3" spans="1:15" s="13" customFormat="1" x14ac:dyDescent="0.2">
      <c r="A3" s="14" t="s">
        <v>8</v>
      </c>
      <c r="B3" s="11">
        <v>211.31312627291399</v>
      </c>
      <c r="C3" s="12" t="s">
        <v>2</v>
      </c>
      <c r="D3" s="11">
        <v>216.79824213892999</v>
      </c>
      <c r="E3" s="11">
        <v>216.455999255802</v>
      </c>
      <c r="F3" s="12" t="s">
        <v>2</v>
      </c>
      <c r="G3" s="11">
        <v>217.30246115163499</v>
      </c>
      <c r="H3" s="12" t="s">
        <v>2</v>
      </c>
      <c r="I3" s="11">
        <v>219.65707104346001</v>
      </c>
      <c r="J3" s="12" t="s">
        <v>2</v>
      </c>
      <c r="K3" s="11">
        <v>219.59903028434201</v>
      </c>
      <c r="L3" s="12" t="s">
        <v>2</v>
      </c>
      <c r="M3" s="11">
        <v>220.025911570376</v>
      </c>
      <c r="N3" s="12" t="s">
        <v>2</v>
      </c>
      <c r="O3" s="11">
        <v>220.674711019141</v>
      </c>
    </row>
    <row r="4" spans="1:15" s="13" customFormat="1" ht="24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13" customFormat="1" x14ac:dyDescent="0.2">
      <c r="A5" s="15" t="s">
        <v>9</v>
      </c>
      <c r="B5" s="16">
        <v>206.02555062075899</v>
      </c>
      <c r="C5" s="17" t="s">
        <v>2</v>
      </c>
      <c r="D5" s="16">
        <v>213.558211093181</v>
      </c>
      <c r="E5" s="16">
        <v>212.74201562016901</v>
      </c>
      <c r="F5" s="17" t="s">
        <v>2</v>
      </c>
      <c r="G5" s="16">
        <v>214.191987839078</v>
      </c>
      <c r="H5" s="17" t="s">
        <v>2</v>
      </c>
      <c r="I5" s="16">
        <v>216.33830110819</v>
      </c>
      <c r="J5" s="17" t="s">
        <v>2</v>
      </c>
      <c r="K5" s="16">
        <v>216.17266316743499</v>
      </c>
      <c r="L5" s="17" t="s">
        <v>2</v>
      </c>
      <c r="M5" s="16">
        <v>216.71865675306299</v>
      </c>
      <c r="N5" s="17" t="s">
        <v>2</v>
      </c>
      <c r="O5" s="16">
        <v>217.397647174111</v>
      </c>
    </row>
    <row r="6" spans="1:15" s="13" customFormat="1" x14ac:dyDescent="0.2">
      <c r="A6" s="15" t="s">
        <v>10</v>
      </c>
      <c r="B6" s="16">
        <v>216.671389496806</v>
      </c>
      <c r="C6" s="17" t="s">
        <v>2</v>
      </c>
      <c r="D6" s="16">
        <v>220.12250546944401</v>
      </c>
      <c r="E6" s="16">
        <v>220.24873647258499</v>
      </c>
      <c r="F6" s="17" t="s">
        <v>2</v>
      </c>
      <c r="G6" s="16">
        <v>220.456416783316</v>
      </c>
      <c r="H6" s="17" t="s">
        <v>2</v>
      </c>
      <c r="I6" s="16">
        <v>223.03487334962901</v>
      </c>
      <c r="J6" s="17" t="s">
        <v>2</v>
      </c>
      <c r="K6" s="16">
        <v>223.13570607218901</v>
      </c>
      <c r="L6" s="17" t="s">
        <v>2</v>
      </c>
      <c r="M6" s="16">
        <v>223.411923673584</v>
      </c>
      <c r="N6" s="17" t="s">
        <v>2</v>
      </c>
      <c r="O6" s="16">
        <v>224.06478542008099</v>
      </c>
    </row>
    <row r="7" spans="1:15" s="13" customFormat="1" ht="24" customHeight="1" x14ac:dyDescent="0.2">
      <c r="A7" s="28" t="s">
        <v>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s="13" customFormat="1" x14ac:dyDescent="0.2">
      <c r="A8" s="15" t="s">
        <v>11</v>
      </c>
      <c r="B8" s="16">
        <v>222.660402956772</v>
      </c>
      <c r="C8" s="17" t="s">
        <v>2</v>
      </c>
      <c r="D8" s="16">
        <v>227.078632221704</v>
      </c>
      <c r="E8" s="16">
        <v>227.09521230244599</v>
      </c>
      <c r="F8" s="17" t="s">
        <v>2</v>
      </c>
      <c r="G8" s="16">
        <v>227.63922487463</v>
      </c>
      <c r="H8" s="17" t="s">
        <v>2</v>
      </c>
      <c r="I8" s="16">
        <v>229.58001036030501</v>
      </c>
      <c r="J8" s="17" t="s">
        <v>2</v>
      </c>
      <c r="K8" s="16">
        <v>229.207508193004</v>
      </c>
      <c r="L8" s="17" t="s">
        <v>2</v>
      </c>
      <c r="M8" s="16">
        <v>229.72326497647899</v>
      </c>
      <c r="N8" s="17" t="s">
        <v>2</v>
      </c>
      <c r="O8" s="16">
        <v>230.91459153897199</v>
      </c>
    </row>
    <row r="9" spans="1:15" s="13" customFormat="1" x14ac:dyDescent="0.2">
      <c r="A9" s="15" t="s">
        <v>12</v>
      </c>
      <c r="B9" s="16">
        <v>188.563346982041</v>
      </c>
      <c r="C9" s="17" t="s">
        <v>2</v>
      </c>
      <c r="D9" s="16">
        <v>197.81441586020199</v>
      </c>
      <c r="E9" s="16">
        <v>197.25001920100499</v>
      </c>
      <c r="F9" s="17" t="s">
        <v>2</v>
      </c>
      <c r="G9" s="16">
        <v>198.89329615534999</v>
      </c>
      <c r="H9" s="17" t="s">
        <v>2</v>
      </c>
      <c r="I9" s="16">
        <v>202.942280333556</v>
      </c>
      <c r="J9" s="17" t="s">
        <v>2</v>
      </c>
      <c r="K9" s="16">
        <v>203.95686734155899</v>
      </c>
      <c r="L9" s="17" t="s">
        <v>2</v>
      </c>
      <c r="M9" s="16">
        <v>204.90693581576801</v>
      </c>
      <c r="N9" s="17" t="s">
        <v>2</v>
      </c>
      <c r="O9" s="16">
        <v>205.129968665044</v>
      </c>
    </row>
    <row r="10" spans="1:15" s="13" customFormat="1" x14ac:dyDescent="0.2">
      <c r="A10" s="15" t="s">
        <v>13</v>
      </c>
      <c r="B10" s="16">
        <v>188.00386801072599</v>
      </c>
      <c r="C10" s="17" t="s">
        <v>2</v>
      </c>
      <c r="D10" s="16">
        <v>199.47385198270101</v>
      </c>
      <c r="E10" s="16">
        <v>199.42498868899801</v>
      </c>
      <c r="F10" s="17" t="s">
        <v>2</v>
      </c>
      <c r="G10" s="16">
        <v>201.336835772499</v>
      </c>
      <c r="H10" s="17" t="s">
        <v>2</v>
      </c>
      <c r="I10" s="16">
        <v>203.81593844195299</v>
      </c>
      <c r="J10" s="17" t="s">
        <v>2</v>
      </c>
      <c r="K10" s="16">
        <v>204.10044457005</v>
      </c>
      <c r="L10" s="17" t="s">
        <v>2</v>
      </c>
      <c r="M10" s="16">
        <v>205.43782075055199</v>
      </c>
      <c r="N10" s="17" t="s">
        <v>2</v>
      </c>
      <c r="O10" s="16">
        <v>206.50829236353101</v>
      </c>
    </row>
    <row r="11" spans="1:15" s="13" customFormat="1" x14ac:dyDescent="0.2">
      <c r="A11" s="15" t="s">
        <v>27</v>
      </c>
      <c r="B11" s="16">
        <v>223.10514406060599</v>
      </c>
      <c r="C11" s="17" t="s">
        <v>2</v>
      </c>
      <c r="D11" s="16">
        <v>223.281754263523</v>
      </c>
      <c r="E11" s="16">
        <v>224.54342445644201</v>
      </c>
      <c r="F11" s="17" t="s">
        <v>2</v>
      </c>
      <c r="G11" s="16">
        <v>227.24581793816</v>
      </c>
      <c r="H11" s="17" t="s">
        <v>2</v>
      </c>
      <c r="I11" s="16">
        <v>231.18017258542099</v>
      </c>
      <c r="J11" s="17" t="s">
        <v>2</v>
      </c>
      <c r="K11" s="16">
        <v>234.14818602154199</v>
      </c>
      <c r="L11" s="17" t="s">
        <v>2</v>
      </c>
      <c r="M11" s="16">
        <v>235.68948659678901</v>
      </c>
      <c r="N11" s="17" t="s">
        <v>2</v>
      </c>
      <c r="O11" s="16">
        <v>236.52814000819001</v>
      </c>
    </row>
    <row r="12" spans="1:15" s="13" customFormat="1" x14ac:dyDescent="0.2">
      <c r="A12" s="15" t="s">
        <v>14</v>
      </c>
      <c r="B12" s="17" t="s">
        <v>2</v>
      </c>
      <c r="C12" s="17" t="s">
        <v>2</v>
      </c>
      <c r="D12" s="17" t="s">
        <v>2</v>
      </c>
      <c r="E12" s="17" t="s">
        <v>2</v>
      </c>
      <c r="F12" s="17" t="s">
        <v>2</v>
      </c>
      <c r="G12" s="17" t="s">
        <v>2</v>
      </c>
      <c r="H12" s="17" t="s">
        <v>2</v>
      </c>
      <c r="I12" s="17" t="s">
        <v>2</v>
      </c>
      <c r="J12" s="17" t="s">
        <v>2</v>
      </c>
      <c r="K12" s="17" t="s">
        <v>2</v>
      </c>
      <c r="L12" s="17" t="s">
        <v>2</v>
      </c>
      <c r="M12" s="17">
        <v>214.353406327502</v>
      </c>
      <c r="N12" s="17" t="s">
        <v>2</v>
      </c>
      <c r="O12" s="17">
        <v>210.23441036476399</v>
      </c>
    </row>
    <row r="13" spans="1:15" s="13" customFormat="1" x14ac:dyDescent="0.2">
      <c r="A13" s="15" t="s">
        <v>15</v>
      </c>
      <c r="B13" s="18" t="s">
        <v>1</v>
      </c>
      <c r="C13" s="17" t="s">
        <v>2</v>
      </c>
      <c r="D13" s="16">
        <v>206.82645296875</v>
      </c>
      <c r="E13" s="16">
        <v>201.54669195894201</v>
      </c>
      <c r="F13" s="17" t="s">
        <v>2</v>
      </c>
      <c r="G13" s="16">
        <v>204.63921568542901</v>
      </c>
      <c r="H13" s="17" t="s">
        <v>2</v>
      </c>
      <c r="I13" s="16">
        <v>205.50668646321199</v>
      </c>
      <c r="J13" s="17" t="s">
        <v>2</v>
      </c>
      <c r="K13" s="16">
        <v>206.064854093767</v>
      </c>
      <c r="L13" s="17" t="s">
        <v>2</v>
      </c>
      <c r="M13" s="16">
        <v>203.63649228091899</v>
      </c>
      <c r="N13" s="17" t="s">
        <v>2</v>
      </c>
      <c r="O13" s="16">
        <v>205.96806553544499</v>
      </c>
    </row>
    <row r="14" spans="1:15" s="13" customFormat="1" x14ac:dyDescent="0.2">
      <c r="A14" s="15" t="s">
        <v>16</v>
      </c>
      <c r="B14" s="17" t="s">
        <v>2</v>
      </c>
      <c r="C14" s="17" t="s">
        <v>2</v>
      </c>
      <c r="D14" s="17" t="s">
        <v>2</v>
      </c>
      <c r="E14" s="17" t="s">
        <v>2</v>
      </c>
      <c r="F14" s="17" t="s">
        <v>2</v>
      </c>
      <c r="G14" s="17" t="s">
        <v>2</v>
      </c>
      <c r="H14" s="17" t="s">
        <v>2</v>
      </c>
      <c r="I14" s="17" t="s">
        <v>2</v>
      </c>
      <c r="J14" s="17" t="s">
        <v>2</v>
      </c>
      <c r="K14" s="17" t="s">
        <v>2</v>
      </c>
      <c r="L14" s="17" t="s">
        <v>2</v>
      </c>
      <c r="M14" s="16">
        <v>225.43984625937799</v>
      </c>
      <c r="N14" s="17" t="s">
        <v>2</v>
      </c>
      <c r="O14" s="16">
        <v>224.67749652314399</v>
      </c>
    </row>
    <row r="15" spans="1:15" s="13" customFormat="1" ht="24" customHeight="1" x14ac:dyDescent="0.2">
      <c r="A15" s="28" t="s">
        <v>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 s="13" customFormat="1" x14ac:dyDescent="0.2">
      <c r="A16" s="15" t="s">
        <v>11</v>
      </c>
      <c r="B16" s="16">
        <v>217.718934689484</v>
      </c>
      <c r="C16" s="17" t="s">
        <v>2</v>
      </c>
      <c r="D16" s="16">
        <v>223.79297428528</v>
      </c>
      <c r="E16" s="16">
        <v>223.35178284288199</v>
      </c>
      <c r="F16" s="17" t="s">
        <v>2</v>
      </c>
      <c r="G16" s="16">
        <v>224.766385573143</v>
      </c>
      <c r="H16" s="17" t="s">
        <v>2</v>
      </c>
      <c r="I16" s="16">
        <v>226.567639778185</v>
      </c>
      <c r="J16" s="17" t="s">
        <v>2</v>
      </c>
      <c r="K16" s="16">
        <v>226.054845933313</v>
      </c>
      <c r="L16" s="17" t="s">
        <v>2</v>
      </c>
      <c r="M16" s="16">
        <v>226.58144708933801</v>
      </c>
      <c r="N16" s="17" t="s">
        <v>2</v>
      </c>
      <c r="O16" s="16">
        <v>227.78639989762601</v>
      </c>
    </row>
    <row r="17" spans="1:15" s="13" customFormat="1" x14ac:dyDescent="0.2">
      <c r="A17" s="15" t="s">
        <v>12</v>
      </c>
      <c r="B17" s="16">
        <v>179.59631942667801</v>
      </c>
      <c r="C17" s="17" t="s">
        <v>2</v>
      </c>
      <c r="D17" s="16">
        <v>193.463566324265</v>
      </c>
      <c r="E17" s="16">
        <v>192.331265650284</v>
      </c>
      <c r="F17" s="17" t="s">
        <v>2</v>
      </c>
      <c r="G17" s="16">
        <v>194.04491279625699</v>
      </c>
      <c r="H17" s="17" t="s">
        <v>2</v>
      </c>
      <c r="I17" s="16">
        <v>198.531719883112</v>
      </c>
      <c r="J17" s="17" t="s">
        <v>2</v>
      </c>
      <c r="K17" s="16">
        <v>199.48375425885601</v>
      </c>
      <c r="L17" s="17" t="s">
        <v>2</v>
      </c>
      <c r="M17" s="16">
        <v>199.92335520604999</v>
      </c>
      <c r="N17" s="17" t="s">
        <v>2</v>
      </c>
      <c r="O17" s="16">
        <v>200.09212738187</v>
      </c>
    </row>
    <row r="18" spans="1:15" s="13" customFormat="1" x14ac:dyDescent="0.2">
      <c r="A18" s="15" t="s">
        <v>13</v>
      </c>
      <c r="B18" s="16">
        <v>181.90723558582499</v>
      </c>
      <c r="C18" s="17" t="s">
        <v>2</v>
      </c>
      <c r="D18" s="16">
        <v>196.50148069164899</v>
      </c>
      <c r="E18" s="16">
        <v>196.061768514514</v>
      </c>
      <c r="F18" s="17" t="s">
        <v>2</v>
      </c>
      <c r="G18" s="16">
        <v>198.63591036087101</v>
      </c>
      <c r="H18" s="17" t="s">
        <v>2</v>
      </c>
      <c r="I18" s="16">
        <v>200.57361428153999</v>
      </c>
      <c r="J18" s="17" t="s">
        <v>2</v>
      </c>
      <c r="K18" s="16">
        <v>201.007470177757</v>
      </c>
      <c r="L18" s="17" t="s">
        <v>2</v>
      </c>
      <c r="M18" s="16">
        <v>202.538526575487</v>
      </c>
      <c r="N18" s="17" t="s">
        <v>2</v>
      </c>
      <c r="O18" s="16">
        <v>203.66942446244099</v>
      </c>
    </row>
    <row r="19" spans="1:15" s="13" customFormat="1" x14ac:dyDescent="0.2">
      <c r="A19" s="15" t="s">
        <v>27</v>
      </c>
      <c r="B19" s="16">
        <v>217.94419296605801</v>
      </c>
      <c r="C19" s="17" t="s">
        <v>2</v>
      </c>
      <c r="D19" s="16">
        <v>219.258180081077</v>
      </c>
      <c r="E19" s="16">
        <v>220.976663915372</v>
      </c>
      <c r="F19" s="17" t="s">
        <v>2</v>
      </c>
      <c r="G19" s="16">
        <v>223.70119359081301</v>
      </c>
      <c r="H19" s="17" t="s">
        <v>2</v>
      </c>
      <c r="I19" s="16">
        <v>226.74360219603801</v>
      </c>
      <c r="J19" s="17" t="s">
        <v>2</v>
      </c>
      <c r="K19" s="16">
        <v>228.78991846251299</v>
      </c>
      <c r="L19" s="17" t="s">
        <v>2</v>
      </c>
      <c r="M19" s="16">
        <v>232.43988296226101</v>
      </c>
      <c r="N19" s="17" t="s">
        <v>2</v>
      </c>
      <c r="O19" s="16">
        <v>232.82091987426799</v>
      </c>
    </row>
    <row r="20" spans="1:15" s="13" customFormat="1" x14ac:dyDescent="0.2">
      <c r="A20" s="15" t="s">
        <v>14</v>
      </c>
      <c r="B20" s="17" t="s">
        <v>2</v>
      </c>
      <c r="C20" s="17" t="s">
        <v>2</v>
      </c>
      <c r="D20" s="17" t="s">
        <v>2</v>
      </c>
      <c r="E20" s="17" t="s">
        <v>2</v>
      </c>
      <c r="F20" s="17" t="s">
        <v>2</v>
      </c>
      <c r="G20" s="17" t="s">
        <v>2</v>
      </c>
      <c r="H20" s="17" t="s">
        <v>2</v>
      </c>
      <c r="I20" s="17" t="s">
        <v>2</v>
      </c>
      <c r="J20" s="17" t="s">
        <v>2</v>
      </c>
      <c r="K20" s="17" t="s">
        <v>2</v>
      </c>
      <c r="L20" s="17" t="s">
        <v>2</v>
      </c>
      <c r="M20" s="17">
        <v>212.36403177527001</v>
      </c>
      <c r="N20" s="17" t="s">
        <v>2</v>
      </c>
      <c r="O20" s="17">
        <v>204.84017999196101</v>
      </c>
    </row>
    <row r="21" spans="1:15" s="13" customFormat="1" x14ac:dyDescent="0.2">
      <c r="A21" s="15" t="s">
        <v>15</v>
      </c>
      <c r="B21" s="18" t="s">
        <v>1</v>
      </c>
      <c r="C21" s="17" t="s">
        <v>2</v>
      </c>
      <c r="D21" s="16">
        <v>202.28801996763301</v>
      </c>
      <c r="E21" s="16">
        <v>197.38599088797201</v>
      </c>
      <c r="F21" s="17" t="s">
        <v>2</v>
      </c>
      <c r="G21" s="16">
        <v>199.69384541651601</v>
      </c>
      <c r="H21" s="17" t="s">
        <v>2</v>
      </c>
      <c r="I21" s="16">
        <v>203.13164676242701</v>
      </c>
      <c r="J21" s="17" t="s">
        <v>2</v>
      </c>
      <c r="K21" s="16">
        <v>203.171681854707</v>
      </c>
      <c r="L21" s="17" t="s">
        <v>2</v>
      </c>
      <c r="M21" s="16">
        <v>197.743648946375</v>
      </c>
      <c r="N21" s="17" t="s">
        <v>2</v>
      </c>
      <c r="O21" s="16">
        <v>203.573960503611</v>
      </c>
    </row>
    <row r="22" spans="1:15" s="13" customFormat="1" x14ac:dyDescent="0.2">
      <c r="A22" s="15" t="s">
        <v>16</v>
      </c>
      <c r="B22" s="17" t="s">
        <v>2</v>
      </c>
      <c r="C22" s="17" t="s">
        <v>2</v>
      </c>
      <c r="D22" s="17" t="s">
        <v>2</v>
      </c>
      <c r="E22" s="17" t="s">
        <v>2</v>
      </c>
      <c r="F22" s="17" t="s">
        <v>2</v>
      </c>
      <c r="G22" s="17" t="s">
        <v>2</v>
      </c>
      <c r="H22" s="17" t="s">
        <v>2</v>
      </c>
      <c r="I22" s="17" t="s">
        <v>2</v>
      </c>
      <c r="J22" s="17" t="s">
        <v>2</v>
      </c>
      <c r="K22" s="17" t="s">
        <v>2</v>
      </c>
      <c r="L22" s="17" t="s">
        <v>2</v>
      </c>
      <c r="M22" s="16">
        <v>221.789058560554</v>
      </c>
      <c r="N22" s="17" t="s">
        <v>2</v>
      </c>
      <c r="O22" s="16">
        <v>220.17411992835801</v>
      </c>
    </row>
    <row r="23" spans="1:15" s="13" customFormat="1" ht="24" customHeight="1" x14ac:dyDescent="0.2">
      <c r="A23" s="28" t="s">
        <v>6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s="13" customFormat="1" x14ac:dyDescent="0.2">
      <c r="A24" s="15" t="s">
        <v>11</v>
      </c>
      <c r="B24" s="18">
        <v>227.878322164303</v>
      </c>
      <c r="C24" s="17" t="s">
        <v>2</v>
      </c>
      <c r="D24" s="18">
        <v>230.52325879921599</v>
      </c>
      <c r="E24" s="18">
        <v>230.98738769550201</v>
      </c>
      <c r="F24" s="17" t="s">
        <v>2</v>
      </c>
      <c r="G24" s="18">
        <v>230.598805461995</v>
      </c>
      <c r="H24" s="17" t="s">
        <v>2</v>
      </c>
      <c r="I24" s="18">
        <v>232.67903527222001</v>
      </c>
      <c r="J24" s="17" t="s">
        <v>2</v>
      </c>
      <c r="K24" s="18">
        <v>232.48499906099099</v>
      </c>
      <c r="L24" s="17" t="s">
        <v>2</v>
      </c>
      <c r="M24" s="18">
        <v>233.008998135029</v>
      </c>
      <c r="N24" s="17" t="s">
        <v>2</v>
      </c>
      <c r="O24" s="18">
        <v>234.22283640609399</v>
      </c>
    </row>
    <row r="25" spans="1:15" s="13" customFormat="1" x14ac:dyDescent="0.2">
      <c r="A25" s="15" t="s">
        <v>12</v>
      </c>
      <c r="B25" s="18">
        <v>196.68863623207301</v>
      </c>
      <c r="C25" s="17" t="s">
        <v>2</v>
      </c>
      <c r="D25" s="18">
        <v>202.07145095002599</v>
      </c>
      <c r="E25" s="18">
        <v>202.14985596420101</v>
      </c>
      <c r="F25" s="17" t="s">
        <v>2</v>
      </c>
      <c r="G25" s="18">
        <v>203.56758200612001</v>
      </c>
      <c r="H25" s="17" t="s">
        <v>2</v>
      </c>
      <c r="I25" s="18">
        <v>207.31032237124299</v>
      </c>
      <c r="J25" s="17" t="s">
        <v>2</v>
      </c>
      <c r="K25" s="18">
        <v>208.51472608099499</v>
      </c>
      <c r="L25" s="17" t="s">
        <v>2</v>
      </c>
      <c r="M25" s="18">
        <v>209.864553581145</v>
      </c>
      <c r="N25" s="17" t="s">
        <v>2</v>
      </c>
      <c r="O25" s="18">
        <v>210.147935859412</v>
      </c>
    </row>
    <row r="26" spans="1:15" s="13" customFormat="1" x14ac:dyDescent="0.2">
      <c r="A26" s="15" t="s">
        <v>13</v>
      </c>
      <c r="B26" s="18">
        <v>193.87641088167601</v>
      </c>
      <c r="C26" s="17" t="s">
        <v>2</v>
      </c>
      <c r="D26" s="18">
        <v>202.44617389661499</v>
      </c>
      <c r="E26" s="18">
        <v>202.715685286953</v>
      </c>
      <c r="F26" s="17" t="s">
        <v>2</v>
      </c>
      <c r="G26" s="18">
        <v>204.08063706406099</v>
      </c>
      <c r="H26" s="17" t="s">
        <v>2</v>
      </c>
      <c r="I26" s="18">
        <v>207.14991273392101</v>
      </c>
      <c r="J26" s="17" t="s">
        <v>2</v>
      </c>
      <c r="K26" s="18">
        <v>207.28054219725701</v>
      </c>
      <c r="L26" s="17" t="s">
        <v>2</v>
      </c>
      <c r="M26" s="18">
        <v>208.34990799993699</v>
      </c>
      <c r="N26" s="17" t="s">
        <v>2</v>
      </c>
      <c r="O26" s="18">
        <v>209.380280396866</v>
      </c>
    </row>
    <row r="27" spans="1:15" s="13" customFormat="1" x14ac:dyDescent="0.2">
      <c r="A27" s="15" t="s">
        <v>27</v>
      </c>
      <c r="B27" s="18">
        <v>229.130307140968</v>
      </c>
      <c r="C27" s="17" t="s">
        <v>2</v>
      </c>
      <c r="D27" s="18">
        <v>227.64597764031799</v>
      </c>
      <c r="E27" s="18">
        <v>228.29217210097499</v>
      </c>
      <c r="F27" s="17" t="s">
        <v>2</v>
      </c>
      <c r="G27" s="18">
        <v>230.68544832072999</v>
      </c>
      <c r="H27" s="17" t="s">
        <v>2</v>
      </c>
      <c r="I27" s="18">
        <v>235.47726076030699</v>
      </c>
      <c r="J27" s="17" t="s">
        <v>2</v>
      </c>
      <c r="K27" s="18">
        <v>239.578122790431</v>
      </c>
      <c r="L27" s="17" t="s">
        <v>2</v>
      </c>
      <c r="M27" s="18">
        <v>238.87767845602801</v>
      </c>
      <c r="N27" s="17" t="s">
        <v>2</v>
      </c>
      <c r="O27" s="18">
        <v>240.35646867585999</v>
      </c>
    </row>
    <row r="28" spans="1:15" s="13" customFormat="1" x14ac:dyDescent="0.2">
      <c r="A28" s="15" t="s">
        <v>14</v>
      </c>
      <c r="B28" s="17" t="s">
        <v>2</v>
      </c>
      <c r="C28" s="17" t="s">
        <v>2</v>
      </c>
      <c r="D28" s="17" t="s">
        <v>2</v>
      </c>
      <c r="E28" s="17" t="s">
        <v>2</v>
      </c>
      <c r="F28" s="17" t="s">
        <v>2</v>
      </c>
      <c r="G28" s="17" t="s">
        <v>2</v>
      </c>
      <c r="H28" s="17" t="s">
        <v>2</v>
      </c>
      <c r="I28" s="17" t="s">
        <v>2</v>
      </c>
      <c r="J28" s="17" t="s">
        <v>2</v>
      </c>
      <c r="K28" s="17" t="s">
        <v>2</v>
      </c>
      <c r="L28" s="17" t="s">
        <v>2</v>
      </c>
      <c r="M28" s="17">
        <v>216.424810455711</v>
      </c>
      <c r="N28" s="17" t="s">
        <v>2</v>
      </c>
      <c r="O28" s="17">
        <v>216.52400539733401</v>
      </c>
    </row>
    <row r="29" spans="1:15" s="13" customFormat="1" x14ac:dyDescent="0.2">
      <c r="A29" s="15" t="s">
        <v>15</v>
      </c>
      <c r="B29" s="18" t="s">
        <v>1</v>
      </c>
      <c r="C29" s="17" t="s">
        <v>2</v>
      </c>
      <c r="D29" s="18">
        <v>211.48947864842799</v>
      </c>
      <c r="E29" s="18">
        <v>206.00221297893799</v>
      </c>
      <c r="F29" s="17" t="s">
        <v>2</v>
      </c>
      <c r="G29" s="18">
        <v>209.84868277568501</v>
      </c>
      <c r="H29" s="17" t="s">
        <v>2</v>
      </c>
      <c r="I29" s="18">
        <v>207.834972160967</v>
      </c>
      <c r="J29" s="17" t="s">
        <v>2</v>
      </c>
      <c r="K29" s="18">
        <v>209.15553963123099</v>
      </c>
      <c r="L29" s="17" t="s">
        <v>2</v>
      </c>
      <c r="M29" s="18">
        <v>209.27298041234101</v>
      </c>
      <c r="N29" s="17" t="s">
        <v>2</v>
      </c>
      <c r="O29" s="18">
        <v>208.49321666677099</v>
      </c>
    </row>
    <row r="30" spans="1:15" s="13" customFormat="1" x14ac:dyDescent="0.2">
      <c r="A30" s="15" t="s">
        <v>16</v>
      </c>
      <c r="B30" s="18" t="s">
        <v>2</v>
      </c>
      <c r="C30" s="17" t="s">
        <v>2</v>
      </c>
      <c r="D30" s="18" t="s">
        <v>2</v>
      </c>
      <c r="E30" s="18" t="s">
        <v>2</v>
      </c>
      <c r="F30" s="17" t="s">
        <v>2</v>
      </c>
      <c r="G30" s="18" t="s">
        <v>2</v>
      </c>
      <c r="H30" s="17" t="s">
        <v>2</v>
      </c>
      <c r="I30" s="18" t="s">
        <v>2</v>
      </c>
      <c r="J30" s="17" t="s">
        <v>2</v>
      </c>
      <c r="K30" s="18" t="s">
        <v>2</v>
      </c>
      <c r="L30" s="17" t="s">
        <v>2</v>
      </c>
      <c r="M30" s="18">
        <v>229.29425670962399</v>
      </c>
      <c r="N30" s="17" t="s">
        <v>2</v>
      </c>
      <c r="O30" s="18">
        <v>229.26167206687401</v>
      </c>
    </row>
    <row r="31" spans="1:15" x14ac:dyDescent="0.25">
      <c r="A31" s="25" t="s">
        <v>18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x14ac:dyDescent="0.25">
      <c r="A32" s="27" t="s">
        <v>19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x14ac:dyDescent="0.25">
      <c r="A33" s="25" t="s">
        <v>28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ht="15.75" customHeight="1" x14ac:dyDescent="0.25">
      <c r="A34" s="26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x14ac:dyDescent="0.25">
      <c r="A35" s="26" t="s">
        <v>30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</sheetData>
  <mergeCells count="10">
    <mergeCell ref="A1:O1"/>
    <mergeCell ref="A33:O33"/>
    <mergeCell ref="A34:O34"/>
    <mergeCell ref="A35:O35"/>
    <mergeCell ref="A31:O31"/>
    <mergeCell ref="A32:O32"/>
    <mergeCell ref="A4:O4"/>
    <mergeCell ref="A7:O7"/>
    <mergeCell ref="A15:O15"/>
    <mergeCell ref="A23:O23"/>
  </mergeCells>
  <pageMargins left="0.7" right="0.7" top="0.75" bottom="0.75" header="0.3" footer="0.3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workbookViewId="0">
      <selection activeCell="Q10" sqref="Q10"/>
    </sheetView>
  </sheetViews>
  <sheetFormatPr defaultColWidth="9.140625" defaultRowHeight="15" x14ac:dyDescent="0.25"/>
  <cols>
    <col min="1" max="1" width="35.7109375" style="19" customWidth="1"/>
    <col min="2" max="15" width="6.7109375" style="6" customWidth="1"/>
    <col min="16" max="16384" width="9.140625" style="6"/>
  </cols>
  <sheetData>
    <row r="1" spans="1:15" ht="30" customHeight="1" x14ac:dyDescent="0.25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x14ac:dyDescent="0.25">
      <c r="A2" s="7" t="s">
        <v>17</v>
      </c>
      <c r="B2" s="8">
        <v>2000</v>
      </c>
      <c r="C2" s="7">
        <v>2001</v>
      </c>
      <c r="D2" s="9">
        <v>2002</v>
      </c>
      <c r="E2" s="9">
        <v>2003</v>
      </c>
      <c r="F2" s="9">
        <v>2004</v>
      </c>
      <c r="G2" s="9">
        <v>2005</v>
      </c>
      <c r="H2" s="9">
        <v>2006</v>
      </c>
      <c r="I2" s="7">
        <v>2007</v>
      </c>
      <c r="J2" s="7">
        <v>2008</v>
      </c>
      <c r="K2" s="7">
        <v>2009</v>
      </c>
      <c r="L2" s="7">
        <v>2010</v>
      </c>
      <c r="M2" s="7">
        <v>2011</v>
      </c>
      <c r="N2" s="7">
        <v>2012</v>
      </c>
      <c r="O2" s="9">
        <v>2013</v>
      </c>
    </row>
    <row r="3" spans="1:15" s="13" customFormat="1" x14ac:dyDescent="0.2">
      <c r="A3" s="10" t="s">
        <v>8</v>
      </c>
      <c r="B3" s="20">
        <v>1.3717269816563</v>
      </c>
      <c r="C3" s="21" t="s">
        <v>0</v>
      </c>
      <c r="D3" s="20">
        <v>0.45142722907111399</v>
      </c>
      <c r="E3" s="20">
        <v>0.26904322992073498</v>
      </c>
      <c r="F3" s="21" t="s">
        <v>0</v>
      </c>
      <c r="G3" s="20">
        <v>0.222801001223663</v>
      </c>
      <c r="H3" s="21" t="s">
        <v>0</v>
      </c>
      <c r="I3" s="20">
        <v>0.26234965399069599</v>
      </c>
      <c r="J3" s="21" t="s">
        <v>0</v>
      </c>
      <c r="K3" s="20">
        <v>0.29437125958131499</v>
      </c>
      <c r="L3" s="21" t="s">
        <v>0</v>
      </c>
      <c r="M3" s="20">
        <v>0.30932458943517499</v>
      </c>
      <c r="N3" s="21" t="s">
        <v>0</v>
      </c>
      <c r="O3" s="20">
        <v>0.27296040382421599</v>
      </c>
    </row>
    <row r="4" spans="1:15" s="13" customFormat="1" ht="24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13" customFormat="1" x14ac:dyDescent="0.2">
      <c r="A5" s="15" t="s">
        <v>9</v>
      </c>
      <c r="B5" s="22">
        <v>1.41166966843398</v>
      </c>
      <c r="C5" s="21" t="s">
        <v>0</v>
      </c>
      <c r="D5" s="22">
        <v>0.451182775942291</v>
      </c>
      <c r="E5" s="22">
        <v>0.33763395098559001</v>
      </c>
      <c r="F5" s="21" t="s">
        <v>0</v>
      </c>
      <c r="G5" s="22">
        <v>0.24897859809263401</v>
      </c>
      <c r="H5" s="21" t="s">
        <v>0</v>
      </c>
      <c r="I5" s="22">
        <v>0.30543146792832498</v>
      </c>
      <c r="J5" s="21" t="s">
        <v>0</v>
      </c>
      <c r="K5" s="22">
        <v>0.326565299090606</v>
      </c>
      <c r="L5" s="21" t="s">
        <v>0</v>
      </c>
      <c r="M5" s="22">
        <v>0.31434663626449</v>
      </c>
      <c r="N5" s="21" t="s">
        <v>0</v>
      </c>
      <c r="O5" s="22">
        <v>0.32654074032324099</v>
      </c>
    </row>
    <row r="6" spans="1:15" s="13" customFormat="1" x14ac:dyDescent="0.2">
      <c r="A6" s="15" t="s">
        <v>10</v>
      </c>
      <c r="B6" s="22">
        <v>1.56790506238713</v>
      </c>
      <c r="C6" s="21" t="s">
        <v>0</v>
      </c>
      <c r="D6" s="22">
        <v>0.52907872747698703</v>
      </c>
      <c r="E6" s="22">
        <v>0.300375530363101</v>
      </c>
      <c r="F6" s="21" t="s">
        <v>0</v>
      </c>
      <c r="G6" s="22">
        <v>0.26732052914422</v>
      </c>
      <c r="H6" s="21" t="s">
        <v>0</v>
      </c>
      <c r="I6" s="22">
        <v>0.278392971804659</v>
      </c>
      <c r="J6" s="21" t="s">
        <v>0</v>
      </c>
      <c r="K6" s="22">
        <v>0.33016888476281298</v>
      </c>
      <c r="L6" s="21" t="s">
        <v>0</v>
      </c>
      <c r="M6" s="22">
        <v>0.35892246433164099</v>
      </c>
      <c r="N6" s="21" t="s">
        <v>0</v>
      </c>
      <c r="O6" s="22">
        <v>0.30125868220996399</v>
      </c>
    </row>
    <row r="7" spans="1:15" s="13" customFormat="1" ht="24" customHeight="1" x14ac:dyDescent="0.2">
      <c r="A7" s="28" t="s">
        <v>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s="13" customFormat="1" x14ac:dyDescent="0.2">
      <c r="A8" s="15" t="s">
        <v>11</v>
      </c>
      <c r="B8" s="22">
        <v>1.2147364216749901</v>
      </c>
      <c r="C8" s="21" t="s">
        <v>0</v>
      </c>
      <c r="D8" s="22">
        <v>0.33367768149294003</v>
      </c>
      <c r="E8" s="22">
        <v>0.24522378512049101</v>
      </c>
      <c r="F8" s="21" t="s">
        <v>0</v>
      </c>
      <c r="G8" s="22">
        <v>0.19026713243558299</v>
      </c>
      <c r="H8" s="21" t="s">
        <v>0</v>
      </c>
      <c r="I8" s="22">
        <v>0.22921382531755599</v>
      </c>
      <c r="J8" s="21" t="s">
        <v>0</v>
      </c>
      <c r="K8" s="22">
        <v>0.26266035129221998</v>
      </c>
      <c r="L8" s="21" t="s">
        <v>0</v>
      </c>
      <c r="M8" s="22">
        <v>0.25276050201358102</v>
      </c>
      <c r="N8" s="21" t="s">
        <v>0</v>
      </c>
      <c r="O8" s="22">
        <v>0.29767455500234602</v>
      </c>
    </row>
    <row r="9" spans="1:15" s="13" customFormat="1" x14ac:dyDescent="0.2">
      <c r="A9" s="15" t="s">
        <v>12</v>
      </c>
      <c r="B9" s="22">
        <v>1.8554337932279601</v>
      </c>
      <c r="C9" s="21" t="s">
        <v>0</v>
      </c>
      <c r="D9" s="22">
        <v>0.55503590143056003</v>
      </c>
      <c r="E9" s="22">
        <v>0.42583901739065899</v>
      </c>
      <c r="F9" s="21" t="s">
        <v>0</v>
      </c>
      <c r="G9" s="22">
        <v>0.33490583176456501</v>
      </c>
      <c r="H9" s="21" t="s">
        <v>0</v>
      </c>
      <c r="I9" s="22">
        <v>0.38831541943722397</v>
      </c>
      <c r="J9" s="21" t="s">
        <v>0</v>
      </c>
      <c r="K9" s="22">
        <v>0.51592716299158203</v>
      </c>
      <c r="L9" s="21" t="s">
        <v>0</v>
      </c>
      <c r="M9" s="22">
        <v>0.44875018834403302</v>
      </c>
      <c r="N9" s="21" t="s">
        <v>0</v>
      </c>
      <c r="O9" s="22">
        <v>0.46062254447694201</v>
      </c>
    </row>
    <row r="10" spans="1:15" s="13" customFormat="1" x14ac:dyDescent="0.2">
      <c r="A10" s="15" t="s">
        <v>13</v>
      </c>
      <c r="B10" s="22">
        <v>3.0504515340469598</v>
      </c>
      <c r="C10" s="21" t="s">
        <v>0</v>
      </c>
      <c r="D10" s="22">
        <v>1.3976589261478001</v>
      </c>
      <c r="E10" s="22">
        <v>0.60899653191973901</v>
      </c>
      <c r="F10" s="21" t="s">
        <v>0</v>
      </c>
      <c r="G10" s="22">
        <v>0.49420160226100102</v>
      </c>
      <c r="H10" s="21" t="s">
        <v>0</v>
      </c>
      <c r="I10" s="22">
        <v>0.52198581148084899</v>
      </c>
      <c r="J10" s="21" t="s">
        <v>0</v>
      </c>
      <c r="K10" s="22">
        <v>0.49233802795394999</v>
      </c>
      <c r="L10" s="21" t="s">
        <v>0</v>
      </c>
      <c r="M10" s="22">
        <v>0.544224054621397</v>
      </c>
      <c r="N10" s="21" t="s">
        <v>0</v>
      </c>
      <c r="O10" s="22">
        <v>0.49214211385531398</v>
      </c>
    </row>
    <row r="11" spans="1:15" s="13" customFormat="1" x14ac:dyDescent="0.2">
      <c r="A11" s="15" t="s">
        <v>27</v>
      </c>
      <c r="B11" s="22">
        <v>5.7491959289064001</v>
      </c>
      <c r="C11" s="21" t="s">
        <v>0</v>
      </c>
      <c r="D11" s="22">
        <v>1.70972648108986</v>
      </c>
      <c r="E11" s="22">
        <v>1.3251982158653099</v>
      </c>
      <c r="F11" s="21" t="s">
        <v>0</v>
      </c>
      <c r="G11" s="22">
        <v>0.84841642397411199</v>
      </c>
      <c r="H11" s="21" t="s">
        <v>0</v>
      </c>
      <c r="I11" s="22">
        <v>1.0279399421453701</v>
      </c>
      <c r="J11" s="21" t="s">
        <v>0</v>
      </c>
      <c r="K11" s="22">
        <v>1.12549908370924</v>
      </c>
      <c r="L11" s="21" t="s">
        <v>0</v>
      </c>
      <c r="M11" s="22">
        <v>1.3343470129329</v>
      </c>
      <c r="N11" s="21" t="s">
        <v>0</v>
      </c>
      <c r="O11" s="22">
        <v>1.05995076033336</v>
      </c>
    </row>
    <row r="12" spans="1:15" s="13" customFormat="1" x14ac:dyDescent="0.2">
      <c r="A12" s="15" t="s">
        <v>14</v>
      </c>
      <c r="B12" s="23" t="s">
        <v>0</v>
      </c>
      <c r="C12" s="21" t="s">
        <v>0</v>
      </c>
      <c r="D12" s="23" t="s">
        <v>0</v>
      </c>
      <c r="E12" s="23" t="s">
        <v>0</v>
      </c>
      <c r="F12" s="21" t="s">
        <v>0</v>
      </c>
      <c r="G12" s="23" t="s">
        <v>0</v>
      </c>
      <c r="H12" s="21" t="s">
        <v>0</v>
      </c>
      <c r="I12" s="23" t="s">
        <v>0</v>
      </c>
      <c r="J12" s="21" t="s">
        <v>0</v>
      </c>
      <c r="K12" s="23" t="s">
        <v>0</v>
      </c>
      <c r="L12" s="21" t="s">
        <v>0</v>
      </c>
      <c r="M12" s="21">
        <v>1.83954796378644</v>
      </c>
      <c r="N12" s="21" t="s">
        <v>0</v>
      </c>
      <c r="O12" s="21">
        <v>2.5146258654148101</v>
      </c>
    </row>
    <row r="13" spans="1:15" s="13" customFormat="1" x14ac:dyDescent="0.2">
      <c r="A13" s="15" t="s">
        <v>15</v>
      </c>
      <c r="B13" s="23" t="s">
        <v>0</v>
      </c>
      <c r="C13" s="21" t="s">
        <v>0</v>
      </c>
      <c r="D13" s="22">
        <v>1.9994118800584399</v>
      </c>
      <c r="E13" s="22">
        <v>1.44611634864158</v>
      </c>
      <c r="F13" s="21" t="s">
        <v>0</v>
      </c>
      <c r="G13" s="22">
        <v>1.31727518584752</v>
      </c>
      <c r="H13" s="21" t="s">
        <v>0</v>
      </c>
      <c r="I13" s="22">
        <v>1.16816261368506</v>
      </c>
      <c r="J13" s="21" t="s">
        <v>0</v>
      </c>
      <c r="K13" s="22">
        <v>1.21762960947794</v>
      </c>
      <c r="L13" s="21" t="s">
        <v>0</v>
      </c>
      <c r="M13" s="22">
        <v>1.2923422841413901</v>
      </c>
      <c r="N13" s="21" t="s">
        <v>0</v>
      </c>
      <c r="O13" s="22">
        <v>1.48088104973781</v>
      </c>
    </row>
    <row r="14" spans="1:15" s="13" customFormat="1" x14ac:dyDescent="0.2">
      <c r="A14" s="15" t="s">
        <v>16</v>
      </c>
      <c r="B14" s="23" t="s">
        <v>0</v>
      </c>
      <c r="C14" s="21" t="s">
        <v>0</v>
      </c>
      <c r="D14" s="23" t="s">
        <v>0</v>
      </c>
      <c r="E14" s="23" t="s">
        <v>0</v>
      </c>
      <c r="F14" s="21" t="s">
        <v>0</v>
      </c>
      <c r="G14" s="23" t="s">
        <v>0</v>
      </c>
      <c r="H14" s="21" t="s">
        <v>0</v>
      </c>
      <c r="I14" s="23" t="s">
        <v>0</v>
      </c>
      <c r="J14" s="21" t="s">
        <v>0</v>
      </c>
      <c r="K14" s="23" t="s">
        <v>0</v>
      </c>
      <c r="L14" s="21" t="s">
        <v>0</v>
      </c>
      <c r="M14" s="22">
        <v>1.31666233446772</v>
      </c>
      <c r="N14" s="21" t="s">
        <v>0</v>
      </c>
      <c r="O14" s="22">
        <v>1.03295283739119</v>
      </c>
    </row>
    <row r="15" spans="1:15" s="13" customFormat="1" ht="24" customHeight="1" x14ac:dyDescent="0.2">
      <c r="A15" s="28" t="s">
        <v>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 s="13" customFormat="1" x14ac:dyDescent="0.2">
      <c r="A16" s="15" t="s">
        <v>11</v>
      </c>
      <c r="B16" s="22">
        <v>1.33751590283933</v>
      </c>
      <c r="C16" s="21" t="s">
        <v>0</v>
      </c>
      <c r="D16" s="22">
        <v>0.43173262421016201</v>
      </c>
      <c r="E16" s="22">
        <v>0.32436775060963502</v>
      </c>
      <c r="F16" s="21" t="s">
        <v>0</v>
      </c>
      <c r="G16" s="22">
        <v>0.25722809414422898</v>
      </c>
      <c r="H16" s="21" t="s">
        <v>0</v>
      </c>
      <c r="I16" s="22">
        <v>0.27294991215255099</v>
      </c>
      <c r="J16" s="21" t="s">
        <v>0</v>
      </c>
      <c r="K16" s="22">
        <v>0.32955656397240402</v>
      </c>
      <c r="L16" s="21" t="s">
        <v>0</v>
      </c>
      <c r="M16" s="22">
        <v>0.27366112964053602</v>
      </c>
      <c r="N16" s="21" t="s">
        <v>0</v>
      </c>
      <c r="O16" s="22">
        <v>0.32558770100032702</v>
      </c>
    </row>
    <row r="17" spans="1:15" s="13" customFormat="1" x14ac:dyDescent="0.2">
      <c r="A17" s="15" t="s">
        <v>12</v>
      </c>
      <c r="B17" s="22">
        <v>2.7322191936890401</v>
      </c>
      <c r="C17" s="21" t="s">
        <v>0</v>
      </c>
      <c r="D17" s="22">
        <v>0.61436334522411495</v>
      </c>
      <c r="E17" s="22">
        <v>0.50470910275856995</v>
      </c>
      <c r="F17" s="21" t="s">
        <v>0</v>
      </c>
      <c r="G17" s="22">
        <v>0.42316135389293402</v>
      </c>
      <c r="H17" s="21" t="s">
        <v>0</v>
      </c>
      <c r="I17" s="22">
        <v>0.48265324662119702</v>
      </c>
      <c r="J17" s="21" t="s">
        <v>0</v>
      </c>
      <c r="K17" s="22">
        <v>0.63598274658686504</v>
      </c>
      <c r="L17" s="21" t="s">
        <v>0</v>
      </c>
      <c r="M17" s="22">
        <v>0.51351780446482198</v>
      </c>
      <c r="N17" s="21" t="s">
        <v>0</v>
      </c>
      <c r="O17" s="22">
        <v>0.64312526281661597</v>
      </c>
    </row>
    <row r="18" spans="1:15" s="13" customFormat="1" x14ac:dyDescent="0.2">
      <c r="A18" s="15" t="s">
        <v>13</v>
      </c>
      <c r="B18" s="22">
        <v>3.16148869243204</v>
      </c>
      <c r="C18" s="21" t="s">
        <v>0</v>
      </c>
      <c r="D18" s="22">
        <v>1.4217713440295101</v>
      </c>
      <c r="E18" s="22">
        <v>0.756143330455051</v>
      </c>
      <c r="F18" s="21" t="s">
        <v>0</v>
      </c>
      <c r="G18" s="22">
        <v>0.50066596830836196</v>
      </c>
      <c r="H18" s="21" t="s">
        <v>0</v>
      </c>
      <c r="I18" s="22">
        <v>0.639837516469833</v>
      </c>
      <c r="J18" s="21" t="s">
        <v>0</v>
      </c>
      <c r="K18" s="22">
        <v>0.61440690295995004</v>
      </c>
      <c r="L18" s="21" t="s">
        <v>0</v>
      </c>
      <c r="M18" s="22">
        <v>0.70043870655933504</v>
      </c>
      <c r="N18" s="21" t="s">
        <v>0</v>
      </c>
      <c r="O18" s="22">
        <v>0.60558059937124098</v>
      </c>
    </row>
    <row r="19" spans="1:15" s="13" customFormat="1" x14ac:dyDescent="0.2">
      <c r="A19" s="15" t="s">
        <v>27</v>
      </c>
      <c r="B19" s="22">
        <v>6.7020988546158904</v>
      </c>
      <c r="C19" s="21" t="s">
        <v>0</v>
      </c>
      <c r="D19" s="22">
        <v>1.9800917254806401</v>
      </c>
      <c r="E19" s="22">
        <v>1.8047100025757701</v>
      </c>
      <c r="F19" s="21" t="s">
        <v>0</v>
      </c>
      <c r="G19" s="22">
        <v>1.0626110460361</v>
      </c>
      <c r="H19" s="21" t="s">
        <v>0</v>
      </c>
      <c r="I19" s="22">
        <v>1.1906302449830399</v>
      </c>
      <c r="J19" s="21" t="s">
        <v>0</v>
      </c>
      <c r="K19" s="22">
        <v>1.26714845002539</v>
      </c>
      <c r="L19" s="21" t="s">
        <v>0</v>
      </c>
      <c r="M19" s="22">
        <v>1.38537392099087</v>
      </c>
      <c r="N19" s="21" t="s">
        <v>0</v>
      </c>
      <c r="O19" s="22">
        <v>1.41807313196523</v>
      </c>
    </row>
    <row r="20" spans="1:15" s="13" customFormat="1" x14ac:dyDescent="0.2">
      <c r="A20" s="15" t="s">
        <v>14</v>
      </c>
      <c r="B20" s="23" t="s">
        <v>0</v>
      </c>
      <c r="C20" s="21" t="s">
        <v>0</v>
      </c>
      <c r="D20" s="23" t="s">
        <v>0</v>
      </c>
      <c r="E20" s="23" t="s">
        <v>0</v>
      </c>
      <c r="F20" s="21" t="s">
        <v>0</v>
      </c>
      <c r="G20" s="23" t="s">
        <v>0</v>
      </c>
      <c r="H20" s="21" t="s">
        <v>0</v>
      </c>
      <c r="I20" s="23" t="s">
        <v>0</v>
      </c>
      <c r="J20" s="21" t="s">
        <v>0</v>
      </c>
      <c r="K20" s="23" t="s">
        <v>0</v>
      </c>
      <c r="L20" s="21" t="s">
        <v>0</v>
      </c>
      <c r="M20" s="21">
        <v>3.2970563158241601</v>
      </c>
      <c r="N20" s="21" t="s">
        <v>0</v>
      </c>
      <c r="O20" s="21">
        <v>3.2799675572258802</v>
      </c>
    </row>
    <row r="21" spans="1:15" s="13" customFormat="1" x14ac:dyDescent="0.2">
      <c r="A21" s="15" t="s">
        <v>15</v>
      </c>
      <c r="B21" s="23" t="s">
        <v>0</v>
      </c>
      <c r="C21" s="21" t="s">
        <v>0</v>
      </c>
      <c r="D21" s="22">
        <v>2.7954578432987298</v>
      </c>
      <c r="E21" s="22">
        <v>2.13401957534552</v>
      </c>
      <c r="F21" s="21" t="s">
        <v>0</v>
      </c>
      <c r="G21" s="22">
        <v>1.4404569316960201</v>
      </c>
      <c r="H21" s="21" t="s">
        <v>0</v>
      </c>
      <c r="I21" s="22">
        <v>1.48342439556133</v>
      </c>
      <c r="J21" s="21" t="s">
        <v>0</v>
      </c>
      <c r="K21" s="22">
        <v>2.0131823653951901</v>
      </c>
      <c r="L21" s="21" t="s">
        <v>0</v>
      </c>
      <c r="M21" s="22">
        <v>2.0521467107198199</v>
      </c>
      <c r="N21" s="21" t="s">
        <v>0</v>
      </c>
      <c r="O21" s="22">
        <v>2.0869118037229302</v>
      </c>
    </row>
    <row r="22" spans="1:15" s="13" customFormat="1" x14ac:dyDescent="0.2">
      <c r="A22" s="15" t="s">
        <v>16</v>
      </c>
      <c r="B22" s="23" t="s">
        <v>0</v>
      </c>
      <c r="C22" s="21" t="s">
        <v>0</v>
      </c>
      <c r="D22" s="23" t="s">
        <v>0</v>
      </c>
      <c r="E22" s="23" t="s">
        <v>0</v>
      </c>
      <c r="F22" s="21" t="s">
        <v>0</v>
      </c>
      <c r="G22" s="23" t="s">
        <v>0</v>
      </c>
      <c r="H22" s="21" t="s">
        <v>0</v>
      </c>
      <c r="I22" s="23" t="s">
        <v>0</v>
      </c>
      <c r="J22" s="21" t="s">
        <v>0</v>
      </c>
      <c r="K22" s="23" t="s">
        <v>0</v>
      </c>
      <c r="L22" s="21" t="s">
        <v>0</v>
      </c>
      <c r="M22" s="22">
        <v>1.3699514941570201</v>
      </c>
      <c r="N22" s="21" t="s">
        <v>0</v>
      </c>
      <c r="O22" s="22">
        <v>1.31637873232028</v>
      </c>
    </row>
    <row r="23" spans="1:15" s="13" customFormat="1" ht="24" customHeight="1" x14ac:dyDescent="0.2">
      <c r="A23" s="28" t="s">
        <v>6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s="13" customFormat="1" x14ac:dyDescent="0.2">
      <c r="A24" s="15" t="s">
        <v>11</v>
      </c>
      <c r="B24" s="23">
        <v>1.4695647129652201</v>
      </c>
      <c r="C24" s="21" t="s">
        <v>0</v>
      </c>
      <c r="D24" s="23">
        <v>0.34674330036416201</v>
      </c>
      <c r="E24" s="23">
        <v>0.31401635738807598</v>
      </c>
      <c r="F24" s="21" t="s">
        <v>0</v>
      </c>
      <c r="G24" s="23">
        <v>0.25293634934959902</v>
      </c>
      <c r="H24" s="21" t="s">
        <v>0</v>
      </c>
      <c r="I24" s="23">
        <v>0.28163260338697099</v>
      </c>
      <c r="J24" s="21" t="s">
        <v>0</v>
      </c>
      <c r="K24" s="23">
        <v>0.28435199391240201</v>
      </c>
      <c r="L24" s="21" t="s">
        <v>0</v>
      </c>
      <c r="M24" s="23">
        <v>0.29990802966602698</v>
      </c>
      <c r="N24" s="21" t="s">
        <v>0</v>
      </c>
      <c r="O24" s="23">
        <v>0.34253294274593998</v>
      </c>
    </row>
    <row r="25" spans="1:15" s="13" customFormat="1" x14ac:dyDescent="0.2">
      <c r="A25" s="15" t="s">
        <v>12</v>
      </c>
      <c r="B25" s="23">
        <v>1.7405770260414799</v>
      </c>
      <c r="C25" s="21" t="s">
        <v>0</v>
      </c>
      <c r="D25" s="23">
        <v>0.73464729574819199</v>
      </c>
      <c r="E25" s="23">
        <v>0.54074234371165597</v>
      </c>
      <c r="F25" s="21" t="s">
        <v>0</v>
      </c>
      <c r="G25" s="23">
        <v>0.44165451073489098</v>
      </c>
      <c r="H25" s="21" t="s">
        <v>0</v>
      </c>
      <c r="I25" s="23">
        <v>0.46084917709276302</v>
      </c>
      <c r="J25" s="21" t="s">
        <v>0</v>
      </c>
      <c r="K25" s="23">
        <v>0.54871263984504604</v>
      </c>
      <c r="L25" s="21" t="s">
        <v>0</v>
      </c>
      <c r="M25" s="23">
        <v>0.56794908215268602</v>
      </c>
      <c r="N25" s="21" t="s">
        <v>0</v>
      </c>
      <c r="O25" s="23">
        <v>0.53858956632969401</v>
      </c>
    </row>
    <row r="26" spans="1:15" s="13" customFormat="1" x14ac:dyDescent="0.2">
      <c r="A26" s="15" t="s">
        <v>13</v>
      </c>
      <c r="B26" s="23">
        <v>3.8400410002383198</v>
      </c>
      <c r="C26" s="21" t="s">
        <v>0</v>
      </c>
      <c r="D26" s="23">
        <v>1.5208635178308201</v>
      </c>
      <c r="E26" s="23">
        <v>0.66589210500927198</v>
      </c>
      <c r="F26" s="21" t="s">
        <v>0</v>
      </c>
      <c r="G26" s="23">
        <v>0.62251377846927902</v>
      </c>
      <c r="H26" s="21" t="s">
        <v>0</v>
      </c>
      <c r="I26" s="23">
        <v>0.54287713037868401</v>
      </c>
      <c r="J26" s="21" t="s">
        <v>0</v>
      </c>
      <c r="K26" s="23">
        <v>0.66319930221818801</v>
      </c>
      <c r="L26" s="21" t="s">
        <v>0</v>
      </c>
      <c r="M26" s="23">
        <v>0.63699009087608405</v>
      </c>
      <c r="N26" s="21" t="s">
        <v>0</v>
      </c>
      <c r="O26" s="23">
        <v>0.64297720627951405</v>
      </c>
    </row>
    <row r="27" spans="1:15" s="13" customFormat="1" x14ac:dyDescent="0.2">
      <c r="A27" s="15" t="s">
        <v>27</v>
      </c>
      <c r="B27" s="23">
        <v>6.3228335046963098</v>
      </c>
      <c r="C27" s="21" t="s">
        <v>0</v>
      </c>
      <c r="D27" s="23">
        <v>2.25870382402911</v>
      </c>
      <c r="E27" s="23">
        <v>1.60098192024973</v>
      </c>
      <c r="F27" s="21" t="s">
        <v>0</v>
      </c>
      <c r="G27" s="23">
        <v>1.00225982622826</v>
      </c>
      <c r="H27" s="21" t="s">
        <v>0</v>
      </c>
      <c r="I27" s="23">
        <v>1.1622494706790001</v>
      </c>
      <c r="J27" s="21" t="s">
        <v>0</v>
      </c>
      <c r="K27" s="23">
        <v>1.51935892727851</v>
      </c>
      <c r="L27" s="21" t="s">
        <v>0</v>
      </c>
      <c r="M27" s="23">
        <v>1.72951430752411</v>
      </c>
      <c r="N27" s="21" t="s">
        <v>0</v>
      </c>
      <c r="O27" s="23">
        <v>1.1973398414068599</v>
      </c>
    </row>
    <row r="28" spans="1:15" s="13" customFormat="1" x14ac:dyDescent="0.2">
      <c r="A28" s="15" t="s">
        <v>14</v>
      </c>
      <c r="B28" s="23" t="s">
        <v>0</v>
      </c>
      <c r="C28" s="21" t="s">
        <v>0</v>
      </c>
      <c r="D28" s="23" t="s">
        <v>0</v>
      </c>
      <c r="E28" s="23" t="s">
        <v>0</v>
      </c>
      <c r="F28" s="21" t="s">
        <v>0</v>
      </c>
      <c r="G28" s="23" t="s">
        <v>0</v>
      </c>
      <c r="H28" s="21" t="s">
        <v>0</v>
      </c>
      <c r="I28" s="23" t="s">
        <v>0</v>
      </c>
      <c r="J28" s="21" t="s">
        <v>0</v>
      </c>
      <c r="K28" s="23" t="s">
        <v>0</v>
      </c>
      <c r="L28" s="21" t="s">
        <v>0</v>
      </c>
      <c r="M28" s="21">
        <v>2.6273117687326599</v>
      </c>
      <c r="N28" s="21" t="s">
        <v>0</v>
      </c>
      <c r="O28" s="21">
        <v>3.63976579488157</v>
      </c>
    </row>
    <row r="29" spans="1:15" s="13" customFormat="1" x14ac:dyDescent="0.2">
      <c r="A29" s="15" t="s">
        <v>15</v>
      </c>
      <c r="B29" s="23" t="s">
        <v>0</v>
      </c>
      <c r="C29" s="21" t="s">
        <v>0</v>
      </c>
      <c r="D29" s="23">
        <v>2.11386083528713</v>
      </c>
      <c r="E29" s="23">
        <v>1.5245846070899001</v>
      </c>
      <c r="F29" s="21" t="s">
        <v>0</v>
      </c>
      <c r="G29" s="23">
        <v>1.61399928917625</v>
      </c>
      <c r="H29" s="21" t="s">
        <v>0</v>
      </c>
      <c r="I29" s="23">
        <v>1.52063099997151</v>
      </c>
      <c r="J29" s="21" t="s">
        <v>0</v>
      </c>
      <c r="K29" s="23">
        <v>1.27582795127246</v>
      </c>
      <c r="L29" s="21" t="s">
        <v>0</v>
      </c>
      <c r="M29" s="23">
        <v>1.68895111268562</v>
      </c>
      <c r="N29" s="21" t="s">
        <v>0</v>
      </c>
      <c r="O29" s="23">
        <v>1.97399873072049</v>
      </c>
    </row>
    <row r="30" spans="1:15" s="13" customFormat="1" x14ac:dyDescent="0.2">
      <c r="A30" s="15" t="s">
        <v>16</v>
      </c>
      <c r="B30" s="23" t="s">
        <v>0</v>
      </c>
      <c r="C30" s="21" t="s">
        <v>0</v>
      </c>
      <c r="D30" s="23" t="s">
        <v>0</v>
      </c>
      <c r="E30" s="23" t="s">
        <v>0</v>
      </c>
      <c r="F30" s="21" t="s">
        <v>0</v>
      </c>
      <c r="G30" s="23" t="s">
        <v>0</v>
      </c>
      <c r="H30" s="21" t="s">
        <v>0</v>
      </c>
      <c r="I30" s="23" t="s">
        <v>0</v>
      </c>
      <c r="J30" s="21" t="s">
        <v>0</v>
      </c>
      <c r="K30" s="23" t="s">
        <v>0</v>
      </c>
      <c r="L30" s="21" t="s">
        <v>0</v>
      </c>
      <c r="M30" s="23">
        <v>1.76670814482826</v>
      </c>
      <c r="N30" s="21" t="s">
        <v>0</v>
      </c>
      <c r="O30" s="23">
        <v>1.2539915343119199</v>
      </c>
    </row>
    <row r="31" spans="1:15" x14ac:dyDescent="0.25">
      <c r="A31" s="25" t="s">
        <v>20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x14ac:dyDescent="0.25">
      <c r="A32" s="25" t="s">
        <v>28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x14ac:dyDescent="0.25">
      <c r="A33" s="26" t="s">
        <v>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x14ac:dyDescent="0.25">
      <c r="A34" s="26" t="s">
        <v>30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</sheetData>
  <mergeCells count="9">
    <mergeCell ref="A34:O34"/>
    <mergeCell ref="A1:O1"/>
    <mergeCell ref="A32:O32"/>
    <mergeCell ref="A31:O31"/>
    <mergeCell ref="A33:O33"/>
    <mergeCell ref="A4:O4"/>
    <mergeCell ref="A7:O7"/>
    <mergeCell ref="A15:O15"/>
    <mergeCell ref="A23:O23"/>
  </mergeCells>
  <pageMargins left="0.7" right="0.7" top="0.75" bottom="0.75" header="0.3" footer="0.3"/>
  <pageSetup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45" sqref="E45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Y31" sqref="Y31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opLeftCell="A29" workbookViewId="0">
      <selection activeCell="M60" sqref="M60"/>
    </sheetView>
  </sheetViews>
  <sheetFormatPr defaultRowHeight="12.75" x14ac:dyDescent="0.2"/>
  <cols>
    <col min="1" max="1" width="43.7109375" bestFit="1" customWidth="1"/>
    <col min="16" max="16" width="14.140625" customWidth="1"/>
  </cols>
  <sheetData>
    <row r="1" spans="1:16" s="3" customFormat="1" x14ac:dyDescent="0.2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s="3" customFormat="1" x14ac:dyDescent="0.2">
      <c r="A2" s="1" t="s">
        <v>5</v>
      </c>
      <c r="B2" s="2"/>
      <c r="C2" s="4">
        <v>2001</v>
      </c>
      <c r="D2" s="4"/>
      <c r="E2" s="4"/>
      <c r="F2" s="4">
        <v>2004</v>
      </c>
      <c r="G2" s="4"/>
      <c r="H2" s="4">
        <v>2006</v>
      </c>
      <c r="I2" s="4"/>
      <c r="J2" s="4">
        <v>2008</v>
      </c>
      <c r="K2" s="4"/>
      <c r="L2" s="4">
        <v>2010</v>
      </c>
      <c r="M2" s="4"/>
      <c r="N2" s="4">
        <v>2012</v>
      </c>
      <c r="O2" s="4"/>
    </row>
    <row r="3" spans="1:16" s="3" customFormat="1" x14ac:dyDescent="0.2">
      <c r="A3" s="1"/>
      <c r="B3" s="4">
        <v>2000</v>
      </c>
      <c r="C3" s="4"/>
      <c r="D3" s="4">
        <v>2002</v>
      </c>
      <c r="E3" s="4">
        <v>2003</v>
      </c>
      <c r="F3" s="4"/>
      <c r="G3" s="4">
        <v>2005</v>
      </c>
      <c r="H3" s="4"/>
      <c r="I3" s="4">
        <v>2007</v>
      </c>
      <c r="J3" s="4"/>
      <c r="K3" s="4">
        <v>2009</v>
      </c>
      <c r="L3" s="4"/>
      <c r="M3" s="4">
        <v>2011</v>
      </c>
      <c r="N3" s="4"/>
      <c r="O3" s="4">
        <v>2013</v>
      </c>
      <c r="P3" s="4"/>
    </row>
    <row r="4" spans="1:16" s="3" customFormat="1" x14ac:dyDescent="0.2">
      <c r="A4" s="1" t="s">
        <v>22</v>
      </c>
      <c r="B4" s="4">
        <f>Score!B5</f>
        <v>206.02555062075899</v>
      </c>
      <c r="C4" s="4"/>
      <c r="D4" s="4">
        <f>Score!D5</f>
        <v>213.558211093181</v>
      </c>
      <c r="E4" s="4">
        <f>Score!E5</f>
        <v>212.74201562016901</v>
      </c>
      <c r="F4" s="4"/>
      <c r="G4" s="4">
        <f>Score!G5</f>
        <v>214.191987839078</v>
      </c>
      <c r="H4" s="4"/>
      <c r="I4" s="4">
        <f>Score!I5</f>
        <v>216.33830110819</v>
      </c>
      <c r="J4" s="4"/>
      <c r="K4" s="4">
        <f>Score!K5</f>
        <v>216.17266316743499</v>
      </c>
      <c r="L4" s="4"/>
      <c r="M4" s="4">
        <f>Score!M5</f>
        <v>216.71865675306299</v>
      </c>
      <c r="N4" s="4"/>
      <c r="O4" s="4">
        <f>Score!O5</f>
        <v>217.397647174111</v>
      </c>
    </row>
    <row r="5" spans="1:16" s="3" customFormat="1" x14ac:dyDescent="0.2">
      <c r="A5" s="1" t="s">
        <v>11</v>
      </c>
      <c r="B5" s="4">
        <f>Score!B16</f>
        <v>217.718934689484</v>
      </c>
      <c r="C5" s="4"/>
      <c r="D5" s="4">
        <f>Score!D16</f>
        <v>223.79297428528</v>
      </c>
      <c r="E5" s="4">
        <f>Score!E16</f>
        <v>223.35178284288199</v>
      </c>
      <c r="F5" s="4"/>
      <c r="G5" s="4">
        <f>Score!G16</f>
        <v>224.766385573143</v>
      </c>
      <c r="H5" s="4"/>
      <c r="I5" s="4">
        <f>Score!I16</f>
        <v>226.567639778185</v>
      </c>
      <c r="J5" s="4"/>
      <c r="K5" s="4">
        <f>Score!K16</f>
        <v>226.054845933313</v>
      </c>
      <c r="L5" s="4"/>
      <c r="M5" s="4">
        <f>Score!M16</f>
        <v>226.58144708933801</v>
      </c>
      <c r="N5" s="4"/>
      <c r="O5" s="4">
        <f>Score!O16</f>
        <v>227.78639989762601</v>
      </c>
    </row>
    <row r="6" spans="1:16" s="3" customFormat="1" x14ac:dyDescent="0.2">
      <c r="A6" s="1" t="s">
        <v>12</v>
      </c>
      <c r="B6" s="4">
        <f>Score!B17</f>
        <v>179.59631942667801</v>
      </c>
      <c r="C6" s="4"/>
      <c r="D6" s="4">
        <f>Score!D17</f>
        <v>193.463566324265</v>
      </c>
      <c r="E6" s="4">
        <f>Score!E17</f>
        <v>192.331265650284</v>
      </c>
      <c r="F6" s="4"/>
      <c r="G6" s="4">
        <f>Score!G17</f>
        <v>194.04491279625699</v>
      </c>
      <c r="H6" s="4"/>
      <c r="I6" s="4">
        <f>Score!I17</f>
        <v>198.531719883112</v>
      </c>
      <c r="J6" s="4"/>
      <c r="K6" s="4">
        <f>Score!K17</f>
        <v>199.48375425885601</v>
      </c>
      <c r="L6" s="4"/>
      <c r="M6" s="4">
        <f>Score!M17</f>
        <v>199.92335520604999</v>
      </c>
      <c r="N6" s="4"/>
      <c r="O6" s="4">
        <f>Score!O17</f>
        <v>200.09212738187</v>
      </c>
    </row>
    <row r="7" spans="1:16" s="3" customFormat="1" x14ac:dyDescent="0.2">
      <c r="A7" s="1" t="s">
        <v>13</v>
      </c>
      <c r="B7" s="4">
        <f>Score!B18</f>
        <v>181.90723558582499</v>
      </c>
      <c r="C7" s="4"/>
      <c r="D7" s="4">
        <f>Score!D18</f>
        <v>196.50148069164899</v>
      </c>
      <c r="E7" s="4">
        <f>Score!E18</f>
        <v>196.061768514514</v>
      </c>
      <c r="F7" s="4"/>
      <c r="G7" s="4">
        <f>Score!G18</f>
        <v>198.63591036087101</v>
      </c>
      <c r="H7" s="4"/>
      <c r="I7" s="4">
        <f>Score!I18</f>
        <v>200.57361428153999</v>
      </c>
      <c r="J7" s="4"/>
      <c r="K7" s="4">
        <f>Score!K18</f>
        <v>201.007470177757</v>
      </c>
      <c r="L7" s="4"/>
      <c r="M7" s="4">
        <f>Score!M18</f>
        <v>202.538526575487</v>
      </c>
      <c r="N7" s="4"/>
      <c r="O7" s="4">
        <f>Score!O18</f>
        <v>203.66942446244099</v>
      </c>
    </row>
    <row r="8" spans="1:16" s="3" customFormat="1" x14ac:dyDescent="0.2">
      <c r="A8" s="1" t="s">
        <v>23</v>
      </c>
      <c r="B8" s="4">
        <f>Score!B19</f>
        <v>217.94419296605801</v>
      </c>
      <c r="C8" s="4"/>
      <c r="D8" s="4">
        <f>Score!D19</f>
        <v>219.258180081077</v>
      </c>
      <c r="E8" s="4">
        <f>Score!E19</f>
        <v>220.976663915372</v>
      </c>
      <c r="F8" s="4"/>
      <c r="G8" s="4">
        <f>Score!G19</f>
        <v>223.70119359081301</v>
      </c>
      <c r="H8" s="4"/>
      <c r="I8" s="4">
        <f>Score!I19</f>
        <v>226.74360219603801</v>
      </c>
      <c r="J8" s="4"/>
      <c r="K8" s="4">
        <f>Score!K19</f>
        <v>228.78991846251299</v>
      </c>
      <c r="L8" s="4"/>
      <c r="M8" s="4">
        <f>Score!M19</f>
        <v>232.43988296226101</v>
      </c>
      <c r="N8" s="4"/>
      <c r="O8" s="4">
        <f>Score!O19</f>
        <v>232.82091987426799</v>
      </c>
    </row>
    <row r="9" spans="1:16" s="3" customFormat="1" x14ac:dyDescent="0.2">
      <c r="A9" s="1" t="s">
        <v>14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>
        <f>Score!M20</f>
        <v>212.36403177527001</v>
      </c>
      <c r="N9" s="4"/>
      <c r="O9" s="4">
        <f>Score!O20</f>
        <v>204.84017999196101</v>
      </c>
    </row>
    <row r="10" spans="1:16" s="3" customFormat="1" x14ac:dyDescent="0.2">
      <c r="A10" s="1" t="s">
        <v>15</v>
      </c>
      <c r="B10" s="4"/>
      <c r="C10" s="4"/>
      <c r="D10" s="4">
        <f>Score!D21</f>
        <v>202.28801996763301</v>
      </c>
      <c r="E10" s="4">
        <f>Score!E21</f>
        <v>197.38599088797201</v>
      </c>
      <c r="F10" s="4"/>
      <c r="G10" s="4">
        <f>Score!G21</f>
        <v>199.69384541651601</v>
      </c>
      <c r="H10" s="4"/>
      <c r="I10" s="4">
        <f>Score!I21</f>
        <v>203.13164676242701</v>
      </c>
      <c r="J10" s="4"/>
      <c r="K10" s="4">
        <f>Score!K21</f>
        <v>203.171681854707</v>
      </c>
      <c r="L10" s="4"/>
      <c r="M10" s="4">
        <f>Score!M21</f>
        <v>197.743648946375</v>
      </c>
      <c r="N10" s="4"/>
      <c r="O10" s="4">
        <f>Score!O21</f>
        <v>203.573960503611</v>
      </c>
    </row>
    <row r="11" spans="1:16" s="3" customFormat="1" x14ac:dyDescent="0.2">
      <c r="A11" s="1" t="s">
        <v>16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>
        <f>Score!M22</f>
        <v>221.789058560554</v>
      </c>
      <c r="N11" s="4"/>
      <c r="O11" s="4">
        <f>Score!O22</f>
        <v>220.17411992835801</v>
      </c>
    </row>
    <row r="12" spans="1:16" s="3" customFormat="1" x14ac:dyDescent="0.2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6" s="3" customFormat="1" x14ac:dyDescent="0.2">
      <c r="A13" s="1" t="s">
        <v>6</v>
      </c>
      <c r="B13" s="2"/>
      <c r="C13" s="4">
        <v>2001</v>
      </c>
      <c r="D13" s="4"/>
      <c r="E13" s="4"/>
      <c r="F13" s="4">
        <v>2004</v>
      </c>
      <c r="G13" s="4"/>
      <c r="H13" s="4">
        <v>2006</v>
      </c>
      <c r="I13" s="4"/>
      <c r="J13" s="4">
        <v>2008</v>
      </c>
      <c r="K13" s="4"/>
      <c r="L13" s="4">
        <v>2010</v>
      </c>
      <c r="M13" s="4"/>
      <c r="N13" s="4">
        <v>2012</v>
      </c>
    </row>
    <row r="14" spans="1:16" s="3" customFormat="1" x14ac:dyDescent="0.2">
      <c r="A14" s="1"/>
      <c r="B14" s="4">
        <v>2000</v>
      </c>
      <c r="C14" s="4"/>
      <c r="D14" s="4">
        <v>2002</v>
      </c>
      <c r="E14" s="4">
        <v>2003</v>
      </c>
      <c r="F14" s="4"/>
      <c r="G14" s="4">
        <v>2005</v>
      </c>
      <c r="H14" s="4"/>
      <c r="I14" s="4">
        <v>2007</v>
      </c>
      <c r="J14" s="4"/>
      <c r="K14" s="4">
        <v>2009</v>
      </c>
      <c r="L14" s="4"/>
      <c r="M14" s="4">
        <v>2011</v>
      </c>
      <c r="N14" s="4"/>
      <c r="O14" s="4">
        <v>2013</v>
      </c>
    </row>
    <row r="15" spans="1:16" s="3" customFormat="1" x14ac:dyDescent="0.2">
      <c r="A15" s="1" t="s">
        <v>24</v>
      </c>
      <c r="B15" s="4">
        <f>Score!B6</f>
        <v>216.671389496806</v>
      </c>
      <c r="C15" s="4"/>
      <c r="D15" s="4">
        <f>Score!D6</f>
        <v>220.12250546944401</v>
      </c>
      <c r="E15" s="4">
        <f>Score!E6</f>
        <v>220.24873647258499</v>
      </c>
      <c r="F15" s="4"/>
      <c r="G15" s="4">
        <f>Score!G6</f>
        <v>220.456416783316</v>
      </c>
      <c r="H15" s="4"/>
      <c r="I15" s="4">
        <f>Score!I6</f>
        <v>223.03487334962901</v>
      </c>
      <c r="J15" s="4"/>
      <c r="K15" s="4">
        <f>Score!K6</f>
        <v>223.13570607218901</v>
      </c>
      <c r="L15" s="4"/>
      <c r="M15" s="4">
        <f>Score!M6</f>
        <v>223.411923673584</v>
      </c>
      <c r="N15" s="4"/>
      <c r="O15" s="4">
        <f>Score!O6</f>
        <v>224.06478542008099</v>
      </c>
    </row>
    <row r="16" spans="1:16" s="3" customFormat="1" x14ac:dyDescent="0.2">
      <c r="A16" s="1" t="s">
        <v>11</v>
      </c>
      <c r="B16" s="4">
        <f>Score!B24</f>
        <v>227.878322164303</v>
      </c>
      <c r="C16" s="4"/>
      <c r="D16" s="4">
        <f>Score!D24</f>
        <v>230.52325879921599</v>
      </c>
      <c r="E16" s="4">
        <f>Score!E24</f>
        <v>230.98738769550201</v>
      </c>
      <c r="F16" s="4"/>
      <c r="G16" s="4">
        <f>Score!G24</f>
        <v>230.598805461995</v>
      </c>
      <c r="H16" s="4"/>
      <c r="I16" s="4">
        <f>Score!I24</f>
        <v>232.67903527222001</v>
      </c>
      <c r="J16" s="4"/>
      <c r="K16" s="4">
        <f>Score!K24</f>
        <v>232.48499906099099</v>
      </c>
      <c r="L16" s="4"/>
      <c r="M16" s="4">
        <f>Score!M24</f>
        <v>233.008998135029</v>
      </c>
      <c r="N16" s="4"/>
      <c r="O16" s="4">
        <f>Score!O24</f>
        <v>234.22283640609399</v>
      </c>
    </row>
    <row r="17" spans="1:15" s="3" customFormat="1" x14ac:dyDescent="0.2">
      <c r="A17" s="1" t="s">
        <v>12</v>
      </c>
      <c r="B17" s="4">
        <f>Score!B25</f>
        <v>196.68863623207301</v>
      </c>
      <c r="C17" s="4"/>
      <c r="D17" s="4">
        <f>Score!D25</f>
        <v>202.07145095002599</v>
      </c>
      <c r="E17" s="4">
        <f>Score!E25</f>
        <v>202.14985596420101</v>
      </c>
      <c r="F17" s="4"/>
      <c r="G17" s="4">
        <f>Score!G25</f>
        <v>203.56758200612001</v>
      </c>
      <c r="H17" s="4"/>
      <c r="I17" s="4">
        <f>Score!I25</f>
        <v>207.31032237124299</v>
      </c>
      <c r="J17" s="4"/>
      <c r="K17" s="4">
        <f>Score!K25</f>
        <v>208.51472608099499</v>
      </c>
      <c r="L17" s="4"/>
      <c r="M17" s="4">
        <f>Score!M25</f>
        <v>209.864553581145</v>
      </c>
      <c r="N17" s="4"/>
      <c r="O17" s="4">
        <f>Score!O25</f>
        <v>210.147935859412</v>
      </c>
    </row>
    <row r="18" spans="1:15" s="3" customFormat="1" x14ac:dyDescent="0.2">
      <c r="A18" s="1" t="s">
        <v>13</v>
      </c>
      <c r="B18" s="4">
        <f>Score!B26</f>
        <v>193.87641088167601</v>
      </c>
      <c r="C18" s="4"/>
      <c r="D18" s="4">
        <f>Score!D26</f>
        <v>202.44617389661499</v>
      </c>
      <c r="E18" s="4">
        <f>Score!E26</f>
        <v>202.715685286953</v>
      </c>
      <c r="F18" s="4"/>
      <c r="G18" s="4">
        <f>Score!G26</f>
        <v>204.08063706406099</v>
      </c>
      <c r="H18" s="4"/>
      <c r="I18" s="4">
        <f>Score!I26</f>
        <v>207.14991273392101</v>
      </c>
      <c r="J18" s="4"/>
      <c r="K18" s="4">
        <f>Score!K26</f>
        <v>207.28054219725701</v>
      </c>
      <c r="L18" s="4"/>
      <c r="M18" s="4">
        <f>Score!M26</f>
        <v>208.34990799993699</v>
      </c>
      <c r="N18" s="4"/>
      <c r="O18" s="4">
        <f>Score!O26</f>
        <v>209.380280396866</v>
      </c>
    </row>
    <row r="19" spans="1:15" s="3" customFormat="1" x14ac:dyDescent="0.2">
      <c r="A19" s="1" t="s">
        <v>23</v>
      </c>
      <c r="B19" s="4">
        <f>Score!B27</f>
        <v>229.130307140968</v>
      </c>
      <c r="C19" s="4"/>
      <c r="D19" s="4">
        <f>Score!D27</f>
        <v>227.64597764031799</v>
      </c>
      <c r="E19" s="4">
        <f>Score!E27</f>
        <v>228.29217210097499</v>
      </c>
      <c r="F19" s="4"/>
      <c r="G19" s="4">
        <f>Score!G27</f>
        <v>230.68544832072999</v>
      </c>
      <c r="H19" s="4"/>
      <c r="I19" s="4">
        <f>Score!I27</f>
        <v>235.47726076030699</v>
      </c>
      <c r="J19" s="4"/>
      <c r="K19" s="4">
        <f>Score!K27</f>
        <v>239.578122790431</v>
      </c>
      <c r="L19" s="4"/>
      <c r="M19" s="4">
        <f>Score!M27</f>
        <v>238.87767845602801</v>
      </c>
      <c r="N19" s="4"/>
      <c r="O19" s="4">
        <f>Score!O27</f>
        <v>240.35646867585999</v>
      </c>
    </row>
    <row r="20" spans="1:15" s="3" customFormat="1" x14ac:dyDescent="0.2">
      <c r="A20" s="1" t="s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>
        <f>Score!M28</f>
        <v>216.424810455711</v>
      </c>
      <c r="N20" s="4"/>
      <c r="O20" s="4">
        <f>Score!O28</f>
        <v>216.52400539733401</v>
      </c>
    </row>
    <row r="21" spans="1:15" s="3" customFormat="1" x14ac:dyDescent="0.2">
      <c r="A21" s="1" t="s">
        <v>15</v>
      </c>
      <c r="B21" s="4"/>
      <c r="C21" s="4"/>
      <c r="D21" s="4">
        <f>Score!D29</f>
        <v>211.48947864842799</v>
      </c>
      <c r="E21" s="4">
        <f>Score!E29</f>
        <v>206.00221297893799</v>
      </c>
      <c r="F21" s="4"/>
      <c r="G21" s="4">
        <f>Score!G29</f>
        <v>209.84868277568501</v>
      </c>
      <c r="H21" s="4"/>
      <c r="I21" s="4">
        <f>Score!I29</f>
        <v>207.834972160967</v>
      </c>
      <c r="J21" s="4"/>
      <c r="K21" s="4">
        <f>Score!K29</f>
        <v>209.15553963123099</v>
      </c>
      <c r="L21" s="4"/>
      <c r="M21" s="4">
        <f>Score!M29</f>
        <v>209.27298041234101</v>
      </c>
      <c r="N21" s="4"/>
      <c r="O21" s="4">
        <f>Score!O29</f>
        <v>208.49321666677099</v>
      </c>
    </row>
    <row r="22" spans="1:15" s="3" customFormat="1" x14ac:dyDescent="0.2">
      <c r="A22" s="1" t="s">
        <v>16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>
        <f>Score!M30</f>
        <v>229.29425670962399</v>
      </c>
      <c r="N22" s="4"/>
      <c r="O22" s="4">
        <f>Score!O30</f>
        <v>229.26167206687401</v>
      </c>
    </row>
    <row r="23" spans="1:15" s="3" customFormat="1" x14ac:dyDescent="0.2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s="3" customFormat="1" x14ac:dyDescent="0.2">
      <c r="A24" s="1" t="s">
        <v>25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5" s="3" customFormat="1" x14ac:dyDescent="0.2">
      <c r="A25" s="1"/>
      <c r="B25" s="4">
        <v>2013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5" s="3" customFormat="1" x14ac:dyDescent="0.2">
      <c r="A26" s="1" t="s">
        <v>22</v>
      </c>
      <c r="B26" s="4">
        <f>O4</f>
        <v>217.397647174111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5" s="3" customFormat="1" x14ac:dyDescent="0.2">
      <c r="A27" s="1" t="s">
        <v>11</v>
      </c>
      <c r="B27" s="4">
        <f t="shared" ref="B27:B33" si="0">O5</f>
        <v>227.78639989762601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5" s="3" customFormat="1" x14ac:dyDescent="0.2">
      <c r="A28" s="1" t="s">
        <v>12</v>
      </c>
      <c r="B28" s="4">
        <f t="shared" si="0"/>
        <v>200.09212738187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5" s="3" customFormat="1" x14ac:dyDescent="0.2">
      <c r="A29" s="1" t="s">
        <v>13</v>
      </c>
      <c r="B29" s="4">
        <f t="shared" si="0"/>
        <v>203.66942446244099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5" x14ac:dyDescent="0.2">
      <c r="A30" s="1" t="s">
        <v>23</v>
      </c>
      <c r="B30" s="4">
        <f t="shared" si="0"/>
        <v>232.82091987426799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5" x14ac:dyDescent="0.2">
      <c r="A31" s="1" t="s">
        <v>14</v>
      </c>
      <c r="B31" s="4">
        <f t="shared" si="0"/>
        <v>204.84017999196101</v>
      </c>
      <c r="C31" s="5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5" x14ac:dyDescent="0.2">
      <c r="A32" s="1" t="s">
        <v>15</v>
      </c>
      <c r="B32" s="4">
        <f t="shared" si="0"/>
        <v>203.573960503611</v>
      </c>
      <c r="C32" s="5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">
      <c r="A33" s="1" t="s">
        <v>16</v>
      </c>
      <c r="B33" s="4">
        <f t="shared" si="0"/>
        <v>220.17411992835801</v>
      </c>
      <c r="C33" s="5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">
      <c r="A34" s="1"/>
      <c r="B34" s="4"/>
      <c r="C34" s="5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">
      <c r="A35" s="1" t="s">
        <v>24</v>
      </c>
      <c r="B35" s="4">
        <f>O15</f>
        <v>224.06478542008099</v>
      </c>
      <c r="C35" s="5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">
      <c r="A36" s="1" t="s">
        <v>11</v>
      </c>
      <c r="B36" s="4">
        <f t="shared" ref="B36:B42" si="1">O16</f>
        <v>234.22283640609399</v>
      </c>
      <c r="C36" s="5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">
      <c r="A37" s="1" t="s">
        <v>12</v>
      </c>
      <c r="B37" s="4">
        <f t="shared" si="1"/>
        <v>210.147935859412</v>
      </c>
      <c r="C37" s="5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">
      <c r="A38" s="1" t="s">
        <v>13</v>
      </c>
      <c r="B38" s="4">
        <f t="shared" si="1"/>
        <v>209.380280396866</v>
      </c>
      <c r="C38" s="5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">
      <c r="A39" s="1" t="s">
        <v>23</v>
      </c>
      <c r="B39" s="4">
        <f t="shared" si="1"/>
        <v>240.35646867585999</v>
      </c>
      <c r="C39" s="5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">
      <c r="A40" s="1" t="s">
        <v>14</v>
      </c>
      <c r="B40" s="4">
        <f t="shared" si="1"/>
        <v>216.52400539733401</v>
      </c>
      <c r="C40" s="5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">
      <c r="A41" s="1" t="s">
        <v>15</v>
      </c>
      <c r="B41" s="4">
        <f t="shared" si="1"/>
        <v>208.49321666677099</v>
      </c>
      <c r="C41" s="5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">
      <c r="A42" s="1" t="s">
        <v>16</v>
      </c>
      <c r="B42" s="4">
        <f t="shared" si="1"/>
        <v>229.26167206687401</v>
      </c>
      <c r="C42" s="5"/>
      <c r="D42" s="2"/>
      <c r="E42" s="2"/>
      <c r="F42" s="2"/>
      <c r="G42" s="2"/>
      <c r="H42" s="2"/>
      <c r="I42" s="2"/>
      <c r="J42" s="2"/>
      <c r="K42" s="2"/>
      <c r="L42" s="2"/>
      <c r="M4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Score</vt:lpstr>
      <vt:lpstr>Score-SE</vt:lpstr>
      <vt:lpstr>line chart</vt:lpstr>
      <vt:lpstr>bar chart</vt:lpstr>
      <vt:lpstr>chart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Johnson</dc:creator>
  <cp:lastModifiedBy>srobers</cp:lastModifiedBy>
  <cp:lastPrinted>2014-05-08T19:23:46Z</cp:lastPrinted>
  <dcterms:created xsi:type="dcterms:W3CDTF">2014-05-07T19:00:53Z</dcterms:created>
  <dcterms:modified xsi:type="dcterms:W3CDTF">2014-05-22T17:54:05Z</dcterms:modified>
</cp:coreProperties>
</file>