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720" yWindow="4335" windowWidth="21315" windowHeight="8565" activeTab="0"/>
  </bookViews>
  <sheets>
    <sheet name="SRSA Allocations 2013" sheetId="1" r:id="rId1"/>
  </sheets>
  <definedNames>
    <definedName name="_xlnm.Print_Titles" localSheetId="0">'SRSA Allocations 2013'!$5:$5</definedName>
  </definedNames>
  <calcPr fullCalcOnLoad="1"/>
</workbook>
</file>

<file path=xl/sharedStrings.xml><?xml version="1.0" encoding="utf-8"?>
<sst xmlns="http://schemas.openxmlformats.org/spreadsheetml/2006/main" count="1042" uniqueCount="709">
  <si>
    <t>Small Rural Schools Achievement Program</t>
  </si>
  <si>
    <t>Title VI, Part B, Subpart 1 of ESEA: FY 2013 Awards</t>
  </si>
  <si>
    <r>
      <t xml:space="preserve">* All PR Award numbers begin with </t>
    </r>
    <r>
      <rPr>
        <b/>
        <sz val="10"/>
        <rFont val="Arial"/>
        <family val="2"/>
      </rPr>
      <t>S358A13</t>
    </r>
    <r>
      <rPr>
        <sz val="10"/>
        <rFont val="MS Sans Serif"/>
        <family val="2"/>
      </rPr>
      <t>.  Only the last four digits are found below.</t>
    </r>
  </si>
  <si>
    <t>PR #</t>
  </si>
  <si>
    <t>NCES ID</t>
  </si>
  <si>
    <t>State ID</t>
  </si>
  <si>
    <t>Organization</t>
  </si>
  <si>
    <t>Name in NCES</t>
  </si>
  <si>
    <t>Applicant Address 1</t>
  </si>
  <si>
    <t>Applicant Address 2</t>
  </si>
  <si>
    <t>City</t>
  </si>
  <si>
    <t>State</t>
  </si>
  <si>
    <t>Zip</t>
  </si>
  <si>
    <t>Phone</t>
  </si>
  <si>
    <t>Average Daily Attendance</t>
  </si>
  <si>
    <t>Obligation Amount</t>
  </si>
  <si>
    <t>1499</t>
  </si>
  <si>
    <t>2302220</t>
  </si>
  <si>
    <t>1000</t>
  </si>
  <si>
    <t>Acton School Department</t>
  </si>
  <si>
    <t>ACTON SCHOOL DEPARTMENT</t>
  </si>
  <si>
    <t>700 Milton Mills Road</t>
  </si>
  <si>
    <t/>
  </si>
  <si>
    <t>ACTON</t>
  </si>
  <si>
    <t>ME</t>
  </si>
  <si>
    <t>04001</t>
  </si>
  <si>
    <t>207636-2100</t>
  </si>
  <si>
    <t>3196</t>
  </si>
  <si>
    <t>2302500</t>
  </si>
  <si>
    <t>1284</t>
  </si>
  <si>
    <t>Airline Community School</t>
  </si>
  <si>
    <t>AIRLINE CSD</t>
  </si>
  <si>
    <t>26 Great Pond Rd.</t>
  </si>
  <si>
    <t>HOLDEN</t>
  </si>
  <si>
    <t>04429</t>
  </si>
  <si>
    <t>207843-7851</t>
  </si>
  <si>
    <t>1718</t>
  </si>
  <si>
    <t>2302280</t>
  </si>
  <si>
    <t>1001</t>
  </si>
  <si>
    <t>Alexander School Department</t>
  </si>
  <si>
    <t>ALEXANDER SCHOOL DEPARTMENT</t>
  </si>
  <si>
    <t>32 Blue Devil Hill</t>
  </si>
  <si>
    <t>CALAIS</t>
  </si>
  <si>
    <t>04619</t>
  </si>
  <si>
    <t>207454-7561</t>
  </si>
  <si>
    <t>2759</t>
  </si>
  <si>
    <t>2302510</t>
  </si>
  <si>
    <t>1004</t>
  </si>
  <si>
    <t>Appleton Village School</t>
  </si>
  <si>
    <t>APPLETON SCHOOL DEPARTMENT</t>
  </si>
  <si>
    <t>737 Union Road</t>
  </si>
  <si>
    <t>HOPE</t>
  </si>
  <si>
    <t>04847</t>
  </si>
  <si>
    <t>207763-3818</t>
  </si>
  <si>
    <t>1612</t>
  </si>
  <si>
    <t>2302730</t>
  </si>
  <si>
    <t>1009</t>
  </si>
  <si>
    <t>BAILEYVILLE SCHOOL DEPARTMENT</t>
  </si>
  <si>
    <t>Munic Building</t>
  </si>
  <si>
    <t>PO Box 580</t>
  </si>
  <si>
    <t>BAILEYVILLE</t>
  </si>
  <si>
    <t>04694</t>
  </si>
  <si>
    <t>207427-6913</t>
  </si>
  <si>
    <t>1357</t>
  </si>
  <si>
    <t>2302950</t>
  </si>
  <si>
    <t>1014</t>
  </si>
  <si>
    <t>Beals School Department</t>
  </si>
  <si>
    <t>BEALS SCHOOL DEPARTMENT</t>
  </si>
  <si>
    <t>PO Box 309</t>
  </si>
  <si>
    <t>JONESPORT</t>
  </si>
  <si>
    <t>04649</t>
  </si>
  <si>
    <t>207497-2154</t>
  </si>
  <si>
    <t>2044</t>
  </si>
  <si>
    <t>2309390</t>
  </si>
  <si>
    <t>1125</t>
  </si>
  <si>
    <t>Beech Hill School</t>
  </si>
  <si>
    <t>OTIS SCHOOL DEPARTMENT</t>
  </si>
  <si>
    <t>443 Main Street</t>
  </si>
  <si>
    <t>ELLSWORTH</t>
  </si>
  <si>
    <t>04605</t>
  </si>
  <si>
    <t>207667-8136</t>
  </si>
  <si>
    <t>5331</t>
  </si>
  <si>
    <t>2303210</t>
  </si>
  <si>
    <t>1017</t>
  </si>
  <si>
    <t>Blue Hill School Department</t>
  </si>
  <si>
    <t>BLUE HILL SCHOOL DEPARTMENT</t>
  </si>
  <si>
    <t>60 High Street</t>
  </si>
  <si>
    <t>BLUE HILL</t>
  </si>
  <si>
    <t>04614</t>
  </si>
  <si>
    <t>207374-9927</t>
  </si>
  <si>
    <t>8097</t>
  </si>
  <si>
    <t>2303290</t>
  </si>
  <si>
    <t>1281</t>
  </si>
  <si>
    <t>Boothbay-Boothbay Harbor CSD</t>
  </si>
  <si>
    <t>BOOTHBAY-BOOTHBAY HBR CSD</t>
  </si>
  <si>
    <t>51 Emery Ln</t>
  </si>
  <si>
    <t>BOOTHBAY HARBOR</t>
  </si>
  <si>
    <t>04538</t>
  </si>
  <si>
    <t>207633-2874</t>
  </si>
  <si>
    <t>2338</t>
  </si>
  <si>
    <t>2303600</t>
  </si>
  <si>
    <t>1023</t>
  </si>
  <si>
    <t>Bristol Consolidated School</t>
  </si>
  <si>
    <t>BRISTOL SCHOOL DEPARTMENT</t>
  </si>
  <si>
    <t>School Union # 74</t>
  </si>
  <si>
    <t>767 Main Street 1-A</t>
  </si>
  <si>
    <t>DAMARISCOTTA</t>
  </si>
  <si>
    <t>04543</t>
  </si>
  <si>
    <t>207563-3044</t>
  </si>
  <si>
    <t>1977</t>
  </si>
  <si>
    <t>2303610</t>
  </si>
  <si>
    <t>1024</t>
  </si>
  <si>
    <t>Brooklin Elementary</t>
  </si>
  <si>
    <t>BROOKLIN SCHOOL DEPARTMENT</t>
  </si>
  <si>
    <t>PO Box 120</t>
  </si>
  <si>
    <t>SARGENTVILLE</t>
  </si>
  <si>
    <t>04673</t>
  </si>
  <si>
    <t>207359-8400</t>
  </si>
  <si>
    <t>5061</t>
  </si>
  <si>
    <t>2303640</t>
  </si>
  <si>
    <t>1025</t>
  </si>
  <si>
    <t>Brooksville School Department</t>
  </si>
  <si>
    <t>BROOKSVILLE SCHOOL DEPARTMENT</t>
  </si>
  <si>
    <t>1527 Coastal Road</t>
  </si>
  <si>
    <t>5064</t>
  </si>
  <si>
    <t>2304080</t>
  </si>
  <si>
    <t>1032</t>
  </si>
  <si>
    <t>Castine School Department</t>
  </si>
  <si>
    <t>CASTINE SCHOOL DEPARTMENT</t>
  </si>
  <si>
    <t>PO Box 29</t>
  </si>
  <si>
    <t>3452</t>
  </si>
  <si>
    <t>2304160</t>
  </si>
  <si>
    <t>1035</t>
  </si>
  <si>
    <t>Charlotte School Department</t>
  </si>
  <si>
    <t>CHARLOTTE SCHOOL DEPARTMENT</t>
  </si>
  <si>
    <t>6828</t>
  </si>
  <si>
    <t>2314771</t>
  </si>
  <si>
    <t>3149</t>
  </si>
  <si>
    <t>Chebeague Island School</t>
  </si>
  <si>
    <t>CHEBEAGUE ISLAND SCHOOL DEPARTMENT</t>
  </si>
  <si>
    <t>14 School House Road</t>
  </si>
  <si>
    <t>CHEBEAGUE ISLAND</t>
  </si>
  <si>
    <t>04017</t>
  </si>
  <si>
    <t>207846-4162</t>
  </si>
  <si>
    <t>2692</t>
  </si>
  <si>
    <t>2302850</t>
  </si>
  <si>
    <t>1012</t>
  </si>
  <si>
    <t>Conners-Emerson School- Bar Harbor</t>
  </si>
  <si>
    <t>BAR HARBOR SCHOOL DEPARTMENT</t>
  </si>
  <si>
    <t>P.O. Box 60</t>
  </si>
  <si>
    <t>MOUNT DESERT</t>
  </si>
  <si>
    <t>04660</t>
  </si>
  <si>
    <t>207288-5049</t>
  </si>
  <si>
    <t>8147</t>
  </si>
  <si>
    <t>2314807</t>
  </si>
  <si>
    <t>3210</t>
  </si>
  <si>
    <t>Cornville Regional Charter School</t>
  </si>
  <si>
    <t>CORNVILLE REGIONAL CHARTER SCHOOL</t>
  </si>
  <si>
    <t>1192 West Ridge Rd</t>
  </si>
  <si>
    <t>CORNVILLE</t>
  </si>
  <si>
    <t>04976</t>
  </si>
  <si>
    <t>207474-7812</t>
  </si>
  <si>
    <t>2705</t>
  </si>
  <si>
    <t>2304620</t>
  </si>
  <si>
    <t>1040</t>
  </si>
  <si>
    <t>Cranberry Islesford Elementary School</t>
  </si>
  <si>
    <t>CRANBERRY ISLES SCHOOL DEPARTMENT</t>
  </si>
  <si>
    <t>6809</t>
  </si>
  <si>
    <t>2300065</t>
  </si>
  <si>
    <t>3136</t>
  </si>
  <si>
    <t>Cutler School Department</t>
  </si>
  <si>
    <t>CUTLER SCHOOL DEPARTMENT</t>
  </si>
  <si>
    <t>291 Court Street</t>
  </si>
  <si>
    <t>MACHIAS</t>
  </si>
  <si>
    <t>04654</t>
  </si>
  <si>
    <t>207255-6585</t>
  </si>
  <si>
    <t>2196</t>
  </si>
  <si>
    <t>2304110</t>
  </si>
  <si>
    <t>1033</t>
  </si>
  <si>
    <t>Dawn F. Barnes Elementary School</t>
  </si>
  <si>
    <t>CASWELL SCHOOL DEPARTMENT</t>
  </si>
  <si>
    <t>1025 Van Buren Road</t>
  </si>
  <si>
    <t>CASWELL</t>
  </si>
  <si>
    <t>04750</t>
  </si>
  <si>
    <t>207325-4611</t>
  </si>
  <si>
    <t>1892</t>
  </si>
  <si>
    <t>2304890</t>
  </si>
  <si>
    <t>1046</t>
  </si>
  <si>
    <t>Dedham School</t>
  </si>
  <si>
    <t>DEDHAM SCHOOL DEPARTMENT</t>
  </si>
  <si>
    <t>2073 Main Road, Suite C</t>
  </si>
  <si>
    <t>BREWER</t>
  </si>
  <si>
    <t>04412</t>
  </si>
  <si>
    <t>207989-3160</t>
  </si>
  <si>
    <t>1986</t>
  </si>
  <si>
    <t>2304895</t>
  </si>
  <si>
    <t>1289</t>
  </si>
  <si>
    <t>Deer Isle-Stonington CSD#13</t>
  </si>
  <si>
    <t>DEER ISLE-STONINGTON CSD</t>
  </si>
  <si>
    <t>249 North Deer Isle Road</t>
  </si>
  <si>
    <t>1596</t>
  </si>
  <si>
    <t>2308250</t>
  </si>
  <si>
    <t>1106</t>
  </si>
  <si>
    <t>Dr. Lewis S. Libby School -  Milford</t>
  </si>
  <si>
    <t>MILFORD SCHOOL DEPARTMENT</t>
  </si>
  <si>
    <t>8 County Road</t>
  </si>
  <si>
    <t>MILFORD</t>
  </si>
  <si>
    <t>04461</t>
  </si>
  <si>
    <t>207827-2252</t>
  </si>
  <si>
    <t>1841</t>
  </si>
  <si>
    <t>2305280</t>
  </si>
  <si>
    <t>1052</t>
  </si>
  <si>
    <t>East Millinocket School Union 113</t>
  </si>
  <si>
    <t>EAST MILLINOCKET SCHOOL DEPARTMENT</t>
  </si>
  <si>
    <t>45 North Street</t>
  </si>
  <si>
    <t>Suite 2</t>
  </si>
  <si>
    <t>EAST MILLINOCKET</t>
  </si>
  <si>
    <t>04430</t>
  </si>
  <si>
    <t>207746-3500</t>
  </si>
  <si>
    <t>2562</t>
  </si>
  <si>
    <t>2305380</t>
  </si>
  <si>
    <t>1288</t>
  </si>
  <si>
    <t>East Range II/Topsfield CSD #12</t>
  </si>
  <si>
    <t>EAST RANGE CSD</t>
  </si>
  <si>
    <t>187 School Street</t>
  </si>
  <si>
    <t>1589</t>
  </si>
  <si>
    <t>2305310</t>
  </si>
  <si>
    <t>1053</t>
  </si>
  <si>
    <t>Easton School Department</t>
  </si>
  <si>
    <t>EASTON SCHOOL DEPARTMENT</t>
  </si>
  <si>
    <t>P.O. Box 126</t>
  </si>
  <si>
    <t>133 Bangor Road</t>
  </si>
  <si>
    <t>EASTON</t>
  </si>
  <si>
    <t>04740</t>
  </si>
  <si>
    <t>207488-7700</t>
  </si>
  <si>
    <t>3482</t>
  </si>
  <si>
    <t>2305360</t>
  </si>
  <si>
    <t>1054</t>
  </si>
  <si>
    <t>Eastport School Department</t>
  </si>
  <si>
    <t>EASTPORT SCHOOL DEPARTMENT</t>
  </si>
  <si>
    <t>1646</t>
  </si>
  <si>
    <t>2305400</t>
  </si>
  <si>
    <t>1055</t>
  </si>
  <si>
    <t>Edgecomb School Department</t>
  </si>
  <si>
    <t>EDGECOMB SCHOOL DEPARTMENT</t>
  </si>
  <si>
    <t>157 Boothbay Road</t>
  </si>
  <si>
    <t>1765</t>
  </si>
  <si>
    <t>2300008</t>
  </si>
  <si>
    <t>1058</t>
  </si>
  <si>
    <t>Fayette Central School District</t>
  </si>
  <si>
    <t>FAYETTE SCHOOL DEPARTMENT</t>
  </si>
  <si>
    <t>Fayette Central Elementary School</t>
  </si>
  <si>
    <t>2023 Main Street</t>
  </si>
  <si>
    <t>WINTHROP</t>
  </si>
  <si>
    <t>04364</t>
  </si>
  <si>
    <t>207377-2296</t>
  </si>
  <si>
    <t>8285</t>
  </si>
  <si>
    <t>2399999</t>
  </si>
  <si>
    <t>Fiddlehead School</t>
  </si>
  <si>
    <t>Fiddlehead School for Arts &amp; Science</t>
  </si>
  <si>
    <t>P.O. Box 1689</t>
  </si>
  <si>
    <t>Gary</t>
  </si>
  <si>
    <t>04039</t>
  </si>
  <si>
    <t>(207)-657-2244</t>
  </si>
  <si>
    <t>2711</t>
  </si>
  <si>
    <t>2307590</t>
  </si>
  <si>
    <t>1094</t>
  </si>
  <si>
    <t>Frenchboro Elementary School</t>
  </si>
  <si>
    <t>FRENCHBORO SCHOOL DEPARTMENT</t>
  </si>
  <si>
    <t>2725</t>
  </si>
  <si>
    <t>2305970</t>
  </si>
  <si>
    <t>1061</t>
  </si>
  <si>
    <t>Georgetown School Department</t>
  </si>
  <si>
    <t>GEORGETOWN SCHOOL DEPARTMENT</t>
  </si>
  <si>
    <t>P.O. Box 469</t>
  </si>
  <si>
    <t>AUGUSTA</t>
  </si>
  <si>
    <t>04330</t>
  </si>
  <si>
    <t>207626-2468</t>
  </si>
  <si>
    <t>8154</t>
  </si>
  <si>
    <t>2306000</t>
  </si>
  <si>
    <t>Glenburn School</t>
  </si>
  <si>
    <t>Glenburn School Department</t>
  </si>
  <si>
    <t>991 Hudson Rd</t>
  </si>
  <si>
    <t>Glenburn</t>
  </si>
  <si>
    <t>04401</t>
  </si>
  <si>
    <t>207947-8769</t>
  </si>
  <si>
    <t>1950</t>
  </si>
  <si>
    <t>983 Hudson Road</t>
  </si>
  <si>
    <t>6209</t>
  </si>
  <si>
    <t>2300051</t>
  </si>
  <si>
    <t>1297</t>
  </si>
  <si>
    <t>GOVERNOR BAXTER SCHOOL FOR THE DEAF</t>
  </si>
  <si>
    <t>ME EDUCATIONAL CTR FOR THE DEAF &amp; HARD OF HEARING</t>
  </si>
  <si>
    <t>MACKWORTH ISLAND</t>
  </si>
  <si>
    <t>FALMOUTH</t>
  </si>
  <si>
    <t>04105</t>
  </si>
  <si>
    <t>207781-6284</t>
  </si>
  <si>
    <t>2333</t>
  </si>
  <si>
    <t>2306160</t>
  </si>
  <si>
    <t>1290</t>
  </si>
  <si>
    <t>Great Salt Bay/Damariscotta CSD</t>
  </si>
  <si>
    <t>GREAT SALT BAY CSD</t>
  </si>
  <si>
    <t>2999</t>
  </si>
  <si>
    <t>2306250</t>
  </si>
  <si>
    <t>1070</t>
  </si>
  <si>
    <t>Greenville Schools</t>
  </si>
  <si>
    <t>GREENVILLE SCHOOL DEPARTMENT</t>
  </si>
  <si>
    <t>P.O. Box 100</t>
  </si>
  <si>
    <t>GREENVILLE</t>
  </si>
  <si>
    <t>04441</t>
  </si>
  <si>
    <t>207695-3708</t>
  </si>
  <si>
    <t>2847</t>
  </si>
  <si>
    <t>2306330</t>
  </si>
  <si>
    <t>1073</t>
  </si>
  <si>
    <t>Harmony School Department</t>
  </si>
  <si>
    <t>HARMONY SCHOOL DEPARTMENT</t>
  </si>
  <si>
    <t>18 Main St</t>
  </si>
  <si>
    <t>DEXTER</t>
  </si>
  <si>
    <t>04930</t>
  </si>
  <si>
    <t>207924-5262</t>
  </si>
  <si>
    <t>1591</t>
  </si>
  <si>
    <t>2306180</t>
  </si>
  <si>
    <t>1069</t>
  </si>
  <si>
    <t>Helen S. Dunn School</t>
  </si>
  <si>
    <t>GREENBUSH SCHOOL DEPARTMENT</t>
  </si>
  <si>
    <t>129 Military Road</t>
  </si>
  <si>
    <t>HOWLAND</t>
  </si>
  <si>
    <t>04448</t>
  </si>
  <si>
    <t>207732-3112</t>
  </si>
  <si>
    <t>2755</t>
  </si>
  <si>
    <t>2306610</t>
  </si>
  <si>
    <t>1077</t>
  </si>
  <si>
    <t>Hope Elementary School</t>
  </si>
  <si>
    <t>HOPE SCHOOL DEPARTMENT</t>
  </si>
  <si>
    <t>34 Highfield Road</t>
  </si>
  <si>
    <t>1993</t>
  </si>
  <si>
    <t>2306780</t>
  </si>
  <si>
    <t>1078</t>
  </si>
  <si>
    <t>Isle au Haut</t>
  </si>
  <si>
    <t>ISLE AU HAUT SCHOOL DEPARTMENT</t>
  </si>
  <si>
    <t>PO Box 56 B</t>
  </si>
  <si>
    <t>2775</t>
  </si>
  <si>
    <t>2306810</t>
  </si>
  <si>
    <t>1079</t>
  </si>
  <si>
    <t>Islesboro Central School</t>
  </si>
  <si>
    <t>ISLESBORO SCHOOL DEPARTMENT</t>
  </si>
  <si>
    <t>PO Box 118</t>
  </si>
  <si>
    <t>Alumni Drive</t>
  </si>
  <si>
    <t>ISLESBORO</t>
  </si>
  <si>
    <t>04848</t>
  </si>
  <si>
    <t>207734-6723</t>
  </si>
  <si>
    <t>3411</t>
  </si>
  <si>
    <t>2306870</t>
  </si>
  <si>
    <t>1081</t>
  </si>
  <si>
    <t>Jefferson Village School</t>
  </si>
  <si>
    <t>JEFFERSON SCHOOL DEPARTMENT</t>
  </si>
  <si>
    <t>47 Washington Road</t>
  </si>
  <si>
    <t>P.O. Box 77</t>
  </si>
  <si>
    <t>1713</t>
  </si>
  <si>
    <t>2306900</t>
  </si>
  <si>
    <t>1082</t>
  </si>
  <si>
    <t>Jonesboro School Department</t>
  </si>
  <si>
    <t>JONESBORO SCHOOL DEPARTMENT</t>
  </si>
  <si>
    <t>5355</t>
  </si>
  <si>
    <t>2307100</t>
  </si>
  <si>
    <t>1083</t>
  </si>
  <si>
    <t>Jonesport School Department</t>
  </si>
  <si>
    <t>JONESPORT SCHOOL DEPARTMENT</t>
  </si>
  <si>
    <t>2754</t>
  </si>
  <si>
    <t>2307450</t>
  </si>
  <si>
    <t>1091</t>
  </si>
  <si>
    <t>Lincolnville Central School</t>
  </si>
  <si>
    <t>LINCOLNVILLE SCHOOL DEPARTMENT</t>
  </si>
  <si>
    <t>P.O. Box 2007</t>
  </si>
  <si>
    <t>2621</t>
  </si>
  <si>
    <t>2300009</t>
  </si>
  <si>
    <t>1135</t>
  </si>
  <si>
    <t>Long Island School</t>
  </si>
  <si>
    <t>LONG ISLAND SCHOOL DEPARTMENT</t>
  </si>
  <si>
    <t>33 Fern  Avenue</t>
  </si>
  <si>
    <t>LONG ISLAND</t>
  </si>
  <si>
    <t>04050</t>
  </si>
  <si>
    <t>207766-4414</t>
  </si>
  <si>
    <t>7682</t>
  </si>
  <si>
    <t>2311250</t>
  </si>
  <si>
    <t>1225</t>
  </si>
  <si>
    <t>M.S.A.D. #31</t>
  </si>
  <si>
    <t>RSU 31/MSAD 31</t>
  </si>
  <si>
    <t>23 CROSS ST</t>
  </si>
  <si>
    <t>3751</t>
  </si>
  <si>
    <t>2311280</t>
  </si>
  <si>
    <t>1226</t>
  </si>
  <si>
    <t>M.S.A.D. #32</t>
  </si>
  <si>
    <t>RSU 32/MSAD 32</t>
  </si>
  <si>
    <t>P.O. Box 289</t>
  </si>
  <si>
    <t>46 Hayward Street</t>
  </si>
  <si>
    <t>ASHLAND</t>
  </si>
  <si>
    <t>04732</t>
  </si>
  <si>
    <t>207435-3661</t>
  </si>
  <si>
    <t>2506</t>
  </si>
  <si>
    <t>2311310</t>
  </si>
  <si>
    <t>1227</t>
  </si>
  <si>
    <t>M.S.A.D. #33</t>
  </si>
  <si>
    <t>RSU 33/MSAD 33</t>
  </si>
  <si>
    <t>431 US Rte 1</t>
  </si>
  <si>
    <t>P.O. Box 9</t>
  </si>
  <si>
    <t>FRENCHVILLE</t>
  </si>
  <si>
    <t>04745</t>
  </si>
  <si>
    <t>207543-7334</t>
  </si>
  <si>
    <t>5151</t>
  </si>
  <si>
    <t>2307710</t>
  </si>
  <si>
    <t>1095</t>
  </si>
  <si>
    <t>Machias School Department</t>
  </si>
  <si>
    <t>MACHIAS SCHOOL DEPARTMENT</t>
  </si>
  <si>
    <t>6808</t>
  </si>
  <si>
    <t>2300067</t>
  </si>
  <si>
    <t>3137</t>
  </si>
  <si>
    <t>Machiasport School Department</t>
  </si>
  <si>
    <t>MACHIASPORT SCHOOL DEPARTMENT</t>
  </si>
  <si>
    <t>8157</t>
  </si>
  <si>
    <t>2314808</t>
  </si>
  <si>
    <t>3200</t>
  </si>
  <si>
    <t>Maine Academy of Natural Science</t>
  </si>
  <si>
    <t>MAINE ACADEMY OF NATURAL SCIENCES</t>
  </si>
  <si>
    <t>P.O. Box 159</t>
  </si>
  <si>
    <t>HINCKLEY</t>
  </si>
  <si>
    <t>04944</t>
  </si>
  <si>
    <t>207238-4200</t>
  </si>
  <si>
    <t>5097</t>
  </si>
  <si>
    <t>2314410</t>
  </si>
  <si>
    <t>1259</t>
  </si>
  <si>
    <t>Maine School Administrative District #65</t>
  </si>
  <si>
    <t>RSU 65/MSAD 65</t>
  </si>
  <si>
    <t>P.O. Box 197</t>
  </si>
  <si>
    <t>NORTH HAVEN</t>
  </si>
  <si>
    <t>04853</t>
  </si>
  <si>
    <t>207867-4450</t>
  </si>
  <si>
    <t>6205</t>
  </si>
  <si>
    <t>2300049</t>
  </si>
  <si>
    <t>1295</t>
  </si>
  <si>
    <t>Maine School of Science &amp; Mathematics</t>
  </si>
  <si>
    <t>ME SCH OF SCIENCE &amp; MATHEMATICS</t>
  </si>
  <si>
    <t>95 High Street</t>
  </si>
  <si>
    <t>LIMESTONE</t>
  </si>
  <si>
    <t>207325-3303</t>
  </si>
  <si>
    <t>5418</t>
  </si>
  <si>
    <t>2313110</t>
  </si>
  <si>
    <t>1166</t>
  </si>
  <si>
    <t>Maine School Union #52 - Vassalboro</t>
  </si>
  <si>
    <t>VASSALBORO SCHOOL DEPARTMENT</t>
  </si>
  <si>
    <t>20 Dean Street</t>
  </si>
  <si>
    <t>WATERVILLE</t>
  </si>
  <si>
    <t>04901</t>
  </si>
  <si>
    <t>207873-4281</t>
  </si>
  <si>
    <t>2017</t>
  </si>
  <si>
    <t>2311610</t>
  </si>
  <si>
    <t>1236</t>
  </si>
  <si>
    <t>Mars Hill MSAD 42</t>
  </si>
  <si>
    <t>RSU 42/MSAD 42</t>
  </si>
  <si>
    <t>PO Box 1006</t>
  </si>
  <si>
    <t>35 Pleasant Street</t>
  </si>
  <si>
    <t>FORT FAIRFIELD</t>
  </si>
  <si>
    <t>04742</t>
  </si>
  <si>
    <t>207473-4455</t>
  </si>
  <si>
    <t>1843</t>
  </si>
  <si>
    <t>2308160</t>
  </si>
  <si>
    <t>1105</t>
  </si>
  <si>
    <t>Medway School Union 113</t>
  </si>
  <si>
    <t>MEDWAY SCHOOL DEPARTMENT</t>
  </si>
  <si>
    <t>7416</t>
  </si>
  <si>
    <t>2308280</t>
  </si>
  <si>
    <t>1107</t>
  </si>
  <si>
    <t>Millinocket School Department</t>
  </si>
  <si>
    <t>MILLINOCKET SCHOOL DEPARTMENT</t>
  </si>
  <si>
    <t>P.O. Box 30</t>
  </si>
  <si>
    <t>MILLINOCKET</t>
  </si>
  <si>
    <t>04462</t>
  </si>
  <si>
    <t>207723-6400</t>
  </si>
  <si>
    <t>3158</t>
  </si>
  <si>
    <t>2308340</t>
  </si>
  <si>
    <t>1109</t>
  </si>
  <si>
    <t>Monhegan School</t>
  </si>
  <si>
    <t>MONHEGAN PLT SCHOOL DEPT</t>
  </si>
  <si>
    <t>56 main street</t>
  </si>
  <si>
    <t>207623-2947</t>
  </si>
  <si>
    <t>1362</t>
  </si>
  <si>
    <t>2308400</t>
  </si>
  <si>
    <t>1292</t>
  </si>
  <si>
    <t>Moosabec Community School District</t>
  </si>
  <si>
    <t>MOOSABEC CSD</t>
  </si>
  <si>
    <t>127 Snare Creek Lane</t>
  </si>
  <si>
    <t>7720</t>
  </si>
  <si>
    <t>2308500</t>
  </si>
  <si>
    <t>1283</t>
  </si>
  <si>
    <t>Mount Desert Island Regional School District</t>
  </si>
  <si>
    <t>MT DESERT CSD</t>
  </si>
  <si>
    <t>5115</t>
  </si>
  <si>
    <t>2300056</t>
  </si>
  <si>
    <t>1298</t>
  </si>
  <si>
    <t>Mountain View Youth Development Center</t>
  </si>
  <si>
    <t>MOUNTAIN VIEW YOUTH DEV CTR</t>
  </si>
  <si>
    <t>1182 Dover Rd.</t>
  </si>
  <si>
    <t>CHARLESTON</t>
  </si>
  <si>
    <t>04422</t>
  </si>
  <si>
    <t>207285-0816</t>
  </si>
  <si>
    <t>2561</t>
  </si>
  <si>
    <t>2310620</t>
  </si>
  <si>
    <t>1206</t>
  </si>
  <si>
    <t>MSAD #12</t>
  </si>
  <si>
    <t>RSU 82/MSAD 12</t>
  </si>
  <si>
    <t>606 Main St.</t>
  </si>
  <si>
    <t>P.O. Box 239</t>
  </si>
  <si>
    <t>JACKMAN</t>
  </si>
  <si>
    <t>04945</t>
  </si>
  <si>
    <t>207668-7749</t>
  </si>
  <si>
    <t>2569</t>
  </si>
  <si>
    <t>2310680</t>
  </si>
  <si>
    <t>1208</t>
  </si>
  <si>
    <t>MSAD #14</t>
  </si>
  <si>
    <t>RSU 84/MSAD 14</t>
  </si>
  <si>
    <t>31 Houlston Road</t>
  </si>
  <si>
    <t>DANFORTH</t>
  </si>
  <si>
    <t>04424</t>
  </si>
  <si>
    <t>207448-2882</t>
  </si>
  <si>
    <t>6924</t>
  </si>
  <si>
    <t>2310890</t>
  </si>
  <si>
    <t>1214</t>
  </si>
  <si>
    <t>MSAD #20</t>
  </si>
  <si>
    <t>RSU 86/MSAD 20</t>
  </si>
  <si>
    <t>28 High School Drive Suite B</t>
  </si>
  <si>
    <t>5405</t>
  </si>
  <si>
    <t>2314762</t>
  </si>
  <si>
    <t>1262</t>
  </si>
  <si>
    <t>MSAD #70</t>
  </si>
  <si>
    <t>RSU 70/MSAD 70</t>
  </si>
  <si>
    <t>175 Hodgdon Mills Rd</t>
  </si>
  <si>
    <t>HODGDON</t>
  </si>
  <si>
    <t>04730</t>
  </si>
  <si>
    <t>207532-3015</t>
  </si>
  <si>
    <t>7621</t>
  </si>
  <si>
    <t>2310980</t>
  </si>
  <si>
    <t>1217</t>
  </si>
  <si>
    <t>MSAD 23</t>
  </si>
  <si>
    <t>RSU 87/MSAD 23</t>
  </si>
  <si>
    <t>44 Plymouth Road</t>
  </si>
  <si>
    <t>CARMEL</t>
  </si>
  <si>
    <t>04419</t>
  </si>
  <si>
    <t>207848-5173</t>
  </si>
  <si>
    <t>2713</t>
  </si>
  <si>
    <t>2308490</t>
  </si>
  <si>
    <t>1112</t>
  </si>
  <si>
    <t>Mt. Desert Elementary School</t>
  </si>
  <si>
    <t>MOUNT DESERT SCHOOL DEPARTMENT</t>
  </si>
  <si>
    <t>P. O. Box 60</t>
  </si>
  <si>
    <t>2681</t>
  </si>
  <si>
    <t>2308700</t>
  </si>
  <si>
    <t>1116</t>
  </si>
  <si>
    <t>New Sweden School</t>
  </si>
  <si>
    <t>NEW SWEDEN SCHOOL DEPARTMENT</t>
  </si>
  <si>
    <t>113 Westmanland Road</t>
  </si>
  <si>
    <t>WOODLAND</t>
  </si>
  <si>
    <t>04736</t>
  </si>
  <si>
    <t>207498-8436</t>
  </si>
  <si>
    <t>2324</t>
  </si>
  <si>
    <t>2308940</t>
  </si>
  <si>
    <t>1117</t>
  </si>
  <si>
    <t>Nobleboro Central School</t>
  </si>
  <si>
    <t>NOBLEBORO SCHOOL DEPARTMENT</t>
  </si>
  <si>
    <t>3139</t>
  </si>
  <si>
    <t>2311820</t>
  </si>
  <si>
    <t>1201</t>
  </si>
  <si>
    <t>North Haven MSAD 7</t>
  </si>
  <si>
    <t>RSU 07/MSAD 07</t>
  </si>
  <si>
    <t>rr1, box 699</t>
  </si>
  <si>
    <t>pulpit harbor road</t>
  </si>
  <si>
    <t>207867-4707</t>
  </si>
  <si>
    <t>3656</t>
  </si>
  <si>
    <t>2309330</t>
  </si>
  <si>
    <t>1124</t>
  </si>
  <si>
    <t>Orrington School Department</t>
  </si>
  <si>
    <t>ORRINGTON SCHOOL DEPARTMENT</t>
  </si>
  <si>
    <t>17 School Street</t>
  </si>
  <si>
    <t>ORRINGTON</t>
  </si>
  <si>
    <t>04474</t>
  </si>
  <si>
    <t>207825-3697</t>
  </si>
  <si>
    <t>3505</t>
  </si>
  <si>
    <t>2309560</t>
  </si>
  <si>
    <t>1127</t>
  </si>
  <si>
    <t>Pembroke School Department</t>
  </si>
  <si>
    <t>PEMBROKE SCHOOL DEPARTMENT</t>
  </si>
  <si>
    <t>2724</t>
  </si>
  <si>
    <t>2312390</t>
  </si>
  <si>
    <t>1156</t>
  </si>
  <si>
    <t>Pemetic Elementary School</t>
  </si>
  <si>
    <t>SOUTHWEST HARBOR SCHOOL DEPARTMENT</t>
  </si>
  <si>
    <t>5066</t>
  </si>
  <si>
    <t>2309630</t>
  </si>
  <si>
    <t>1128</t>
  </si>
  <si>
    <t>Penobscot School Department</t>
  </si>
  <si>
    <t>PENOBSCOT SCHOOL DEPARTMENT</t>
  </si>
  <si>
    <t>PO Box 60</t>
  </si>
  <si>
    <t>3508</t>
  </si>
  <si>
    <t>2309650</t>
  </si>
  <si>
    <t>1129</t>
  </si>
  <si>
    <t>Perry School Department</t>
  </si>
  <si>
    <t>PERRY SCHOOL DEPARTMENT</t>
  </si>
  <si>
    <t>1608</t>
  </si>
  <si>
    <t>2309990</t>
  </si>
  <si>
    <t>1136</t>
  </si>
  <si>
    <t>PRINCETON SCHOOL DEPARTMENT</t>
  </si>
  <si>
    <t>4121</t>
  </si>
  <si>
    <t>2314803</t>
  </si>
  <si>
    <t>3184</t>
  </si>
  <si>
    <t>Rangeley Lakes Regional School</t>
  </si>
  <si>
    <t>RSU 78</t>
  </si>
  <si>
    <t>P.O.Box 97</t>
  </si>
  <si>
    <t>RANGELEY</t>
  </si>
  <si>
    <t>04970</t>
  </si>
  <si>
    <t>207864-3311</t>
  </si>
  <si>
    <t>1697</t>
  </si>
  <si>
    <t>2310190</t>
  </si>
  <si>
    <t>1143</t>
  </si>
  <si>
    <t>Robbinston School Department</t>
  </si>
  <si>
    <t>ROBBINSTON SCHOOL DEPARTMENT</t>
  </si>
  <si>
    <t>2010</t>
  </si>
  <si>
    <t>2312140</t>
  </si>
  <si>
    <t>1150</t>
  </si>
  <si>
    <t>Sedgwick Elementary School</t>
  </si>
  <si>
    <t>SEDGWICK SCHOOL DEPARTMENT</t>
  </si>
  <si>
    <t>RR 1 Box 4075</t>
  </si>
  <si>
    <t>2317</t>
  </si>
  <si>
    <t>2312300</t>
  </si>
  <si>
    <t>1153</t>
  </si>
  <si>
    <t>South Bristol Elementary School</t>
  </si>
  <si>
    <t>SOUTH BRISTOL SCHOOL DEPARTMENT</t>
  </si>
  <si>
    <t>School Union #74</t>
  </si>
  <si>
    <t>2173</t>
  </si>
  <si>
    <t>2312360</t>
  </si>
  <si>
    <t>1154</t>
  </si>
  <si>
    <t>Southport Central School</t>
  </si>
  <si>
    <t>SOUTHPORT SCHOOL DEPARTMENT</t>
  </si>
  <si>
    <t>PO Box 279</t>
  </si>
  <si>
    <t>438 Hendricks Hill Road</t>
  </si>
  <si>
    <t>2024</t>
  </si>
  <si>
    <t>2312750</t>
  </si>
  <si>
    <t>1159</t>
  </si>
  <si>
    <t>Surry Elementary School</t>
  </si>
  <si>
    <t>SURRY SCHOOL DEPARTMENT</t>
  </si>
  <si>
    <t>20 Hinckley Ridge Road</t>
  </si>
  <si>
    <t>P.O. Box 630</t>
  </si>
  <si>
    <t>2717</t>
  </si>
  <si>
    <t>2311910</t>
  </si>
  <si>
    <t>1267</t>
  </si>
  <si>
    <t>Swan's Island School</t>
  </si>
  <si>
    <t>MSAD 76</t>
  </si>
  <si>
    <t>2730</t>
  </si>
  <si>
    <t>2312960</t>
  </si>
  <si>
    <t>1162</t>
  </si>
  <si>
    <t>Tremont Consolidated School</t>
  </si>
  <si>
    <t>TREMONT SCHOOL DEPARTMENT</t>
  </si>
  <si>
    <t>2031</t>
  </si>
  <si>
    <t>2312980</t>
  </si>
  <si>
    <t>1163</t>
  </si>
  <si>
    <t>Trenton Elementary School</t>
  </si>
  <si>
    <t>TRENTON SCHOOL DEPARTMENT</t>
  </si>
  <si>
    <t>2571</t>
  </si>
  <si>
    <t>2313080</t>
  </si>
  <si>
    <t>1165</t>
  </si>
  <si>
    <t>Vanceboro Union #108</t>
  </si>
  <si>
    <t>VANCEBORO SCHOOL DEPARTMENT</t>
  </si>
  <si>
    <t>101 High Street</t>
  </si>
  <si>
    <t>2909</t>
  </si>
  <si>
    <t>2311850</t>
  </si>
  <si>
    <t>1202</t>
  </si>
  <si>
    <t>Vinalhaven School MSAD #8</t>
  </si>
  <si>
    <t>RSU 08/MSAD 08</t>
  </si>
  <si>
    <t>RR 1 Box 112</t>
  </si>
  <si>
    <t>Arcola Lane</t>
  </si>
  <si>
    <t>VINALHAVEN</t>
  </si>
  <si>
    <t>04863</t>
  </si>
  <si>
    <t>207863-4800</t>
  </si>
  <si>
    <t>1584</t>
  </si>
  <si>
    <t>2311700</t>
  </si>
  <si>
    <t>1239</t>
  </si>
  <si>
    <t>Washburn M.S.A.D. #45</t>
  </si>
  <si>
    <t>RSU 45/MSAD 45</t>
  </si>
  <si>
    <t>33 School St.</t>
  </si>
  <si>
    <t>WASHBURN</t>
  </si>
  <si>
    <t>04786</t>
  </si>
  <si>
    <t>207455-8301</t>
  </si>
  <si>
    <t>1791</t>
  </si>
  <si>
    <t>2313500</t>
  </si>
  <si>
    <t>1173</t>
  </si>
  <si>
    <t>Wesley School Department</t>
  </si>
  <si>
    <t>WESLEY SCHOOL DEPARTMENT</t>
  </si>
  <si>
    <t>6807</t>
  </si>
  <si>
    <t>2300068</t>
  </si>
  <si>
    <t>3138</t>
  </si>
  <si>
    <t>Whiting School Department</t>
  </si>
  <si>
    <t>WHITING SCHOOL DEPARTMENT</t>
  </si>
  <si>
    <t>2683</t>
  </si>
  <si>
    <t>2314010</t>
  </si>
  <si>
    <t>1187</t>
  </si>
  <si>
    <t>Woodland Consolidated School</t>
  </si>
  <si>
    <t>WOODLAND SCHOOL DEPARTMENT</t>
  </si>
  <si>
    <t>844 Woodland Center Road</t>
  </si>
  <si>
    <t>Maine School Districts</t>
  </si>
  <si>
    <t>Total Allocations in State =</t>
  </si>
  <si>
    <t>Total Number of LEAs Receiving Awards =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</si>
</sst>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&lt;=9999999]###\-####;\(###\)\ ###\-####"/>
    <numFmt numFmtId="165" formatCode="&quot;$&quot;#,##0"/>
    <numFmt numFmtId="166" formatCode="&quot;$&quot;#,##0.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>
        <color indexed="63"/>
      </top>
      <bottom/>
    </border>
    <border>
      <left/>
      <right style="medium"/>
      <top>
        <color indexed="63"/>
      </top>
      <bottom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/>
    </border>
    <border>
      <left/>
      <right style="thin"/>
      <top>
        <color indexed="63"/>
      </top>
      <bottom/>
    </border>
    <border>
      <left style="thin"/>
      <right style="thin"/>
      <top>
        <color indexed="63"/>
      </top>
      <bottom/>
    </border>
    <border>
      <left style="thin"/>
      <right/>
      <top>
        <color indexed="63"/>
      </top>
      <bottom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0" fontId="3" fillId="0" borderId="0" xfId="0" applyFont="1" applyAlignment="1">
      <alignment/>
    </xf>
    <xf numFmtId="15" fontId="0" fillId="0" borderId="0" xfId="0" applyNumberFormat="1" applyAlignment="1">
      <alignment horizontal="center"/>
    </xf>
    <xf numFmtId="164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5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164" fontId="0" fillId="33" borderId="0" xfId="0" applyNumberFormat="1" applyFill="1" applyAlignment="1">
      <alignment/>
    </xf>
    <xf numFmtId="4" fontId="0" fillId="33" borderId="0" xfId="0" applyNumberFormat="1" applyFill="1" applyAlignment="1">
      <alignment/>
    </xf>
    <xf numFmtId="0" fontId="0" fillId="34" borderId="0" xfId="0" applyFill="1" applyAlignment="1">
      <alignment/>
    </xf>
    <xf numFmtId="0" fontId="37" fillId="35" borderId="10" xfId="0" applyFont="1" applyFill="1" applyBorder="1" applyAlignment="1">
      <alignment/>
    </xf>
    <xf numFmtId="0" fontId="37" fillId="35" borderId="11" xfId="0" applyFont="1" applyFill="1" applyBorder="1" applyAlignment="1">
      <alignment/>
    </xf>
    <xf numFmtId="0" fontId="37" fillId="35" borderId="11" xfId="0" applyFont="1" applyFill="1" applyBorder="1" applyAlignment="1">
      <alignment horizontal="right"/>
    </xf>
    <xf numFmtId="0" fontId="37" fillId="35" borderId="12" xfId="0" applyFont="1" applyFill="1" applyBorder="1" applyAlignment="1">
      <alignment/>
    </xf>
    <xf numFmtId="0" fontId="37" fillId="35" borderId="13" xfId="0" applyFont="1" applyFill="1" applyBorder="1" applyAlignment="1">
      <alignment/>
    </xf>
    <xf numFmtId="0" fontId="37" fillId="35" borderId="0" xfId="0" applyFont="1" applyFill="1" applyBorder="1" applyAlignment="1">
      <alignment/>
    </xf>
    <xf numFmtId="0" fontId="37" fillId="35" borderId="0" xfId="0" applyFont="1" applyFill="1" applyBorder="1" applyAlignment="1">
      <alignment horizontal="right"/>
    </xf>
    <xf numFmtId="166" fontId="37" fillId="35" borderId="14" xfId="0" applyNumberFormat="1" applyFont="1" applyFill="1" applyBorder="1" applyAlignment="1">
      <alignment/>
    </xf>
    <xf numFmtId="0" fontId="0" fillId="0" borderId="15" xfId="0" applyBorder="1" applyAlignment="1">
      <alignment/>
    </xf>
    <xf numFmtId="2" fontId="0" fillId="0" borderId="15" xfId="0" applyNumberFormat="1" applyBorder="1" applyAlignment="1">
      <alignment/>
    </xf>
    <xf numFmtId="166" fontId="0" fillId="0" borderId="15" xfId="0" applyNumberFormat="1" applyBorder="1" applyAlignment="1">
      <alignment/>
    </xf>
    <xf numFmtId="0" fontId="7" fillId="36" borderId="16" xfId="0" applyFont="1" applyFill="1" applyBorder="1" applyAlignment="1">
      <alignment horizontal="center"/>
    </xf>
    <xf numFmtId="0" fontId="7" fillId="36" borderId="0" xfId="0" applyFont="1" applyFill="1" applyBorder="1" applyAlignment="1">
      <alignment horizontal="center"/>
    </xf>
    <xf numFmtId="0" fontId="7" fillId="36" borderId="17" xfId="0" applyFont="1" applyFill="1" applyBorder="1" applyAlignment="1">
      <alignment horizontal="center" wrapText="1"/>
    </xf>
    <xf numFmtId="0" fontId="7" fillId="36" borderId="18" xfId="0" applyFont="1" applyFill="1" applyBorder="1" applyAlignment="1">
      <alignment horizontal="center" wrapText="1"/>
    </xf>
    <xf numFmtId="164" fontId="7" fillId="36" borderId="19" xfId="0" applyNumberFormat="1" applyFont="1" applyFill="1" applyBorder="1" applyAlignment="1">
      <alignment horizontal="center" wrapText="1"/>
    </xf>
    <xf numFmtId="4" fontId="7" fillId="36" borderId="19" xfId="0" applyNumberFormat="1" applyFont="1" applyFill="1" applyBorder="1" applyAlignment="1">
      <alignment horizontal="center" wrapText="1"/>
    </xf>
    <xf numFmtId="165" fontId="7" fillId="36" borderId="16" xfId="0" applyNumberFormat="1" applyFont="1" applyFill="1" applyBorder="1" applyAlignment="1">
      <alignment horizontal="center" wrapText="1"/>
    </xf>
    <xf numFmtId="0" fontId="0" fillId="0" borderId="20" xfId="0" applyBorder="1" applyAlignment="1">
      <alignment/>
    </xf>
    <xf numFmtId="2" fontId="0" fillId="0" borderId="20" xfId="0" applyNumberFormat="1" applyBorder="1" applyAlignment="1">
      <alignment/>
    </xf>
    <xf numFmtId="166" fontId="0" fillId="0" borderId="2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5:M98" comment="" totalsRowShown="0">
  <autoFilter ref="A5:M98"/>
  <tableColumns count="13">
    <tableColumn id="1" name="PR #"/>
    <tableColumn id="2" name="NCES ID"/>
    <tableColumn id="3" name="State ID"/>
    <tableColumn id="4" name="Organization"/>
    <tableColumn id="5" name="Name in NCES"/>
    <tableColumn id="6" name="Applicant Address 1"/>
    <tableColumn id="7" name="Applicant Address 2"/>
    <tableColumn id="8" name="City"/>
    <tableColumn id="9" name="State"/>
    <tableColumn id="10" name="Zip"/>
    <tableColumn id="11" name="Phone"/>
    <tableColumn id="12" name="Average Daily Attendance"/>
    <tableColumn id="13" name="Obligation Amount"/>
  </tableColumns>
  <tableStyleInfo name="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0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A6" sqref="A6"/>
    </sheetView>
  </sheetViews>
  <sheetFormatPr defaultColWidth="9.140625" defaultRowHeight="15"/>
  <cols>
    <col min="1" max="1" width="6.8515625" style="0" customWidth="1"/>
    <col min="2" max="2" width="9.57421875" style="0" customWidth="1"/>
    <col min="3" max="3" width="7.28125" style="0" hidden="1" customWidth="1"/>
    <col min="4" max="4" width="41.00390625" style="0" bestFit="1" customWidth="1"/>
    <col min="5" max="5" width="53.140625" style="0" hidden="1" customWidth="1"/>
    <col min="6" max="6" width="32.140625" style="0" bestFit="1" customWidth="1"/>
    <col min="7" max="7" width="21.8515625" style="0" bestFit="1" customWidth="1"/>
    <col min="8" max="8" width="18.8515625" style="0" bestFit="1" customWidth="1"/>
    <col min="9" max="9" width="5.28125" style="0" hidden="1" customWidth="1"/>
    <col min="10" max="10" width="6.00390625" style="0" hidden="1" customWidth="1"/>
    <col min="11" max="11" width="14.00390625" style="0" hidden="1" customWidth="1"/>
    <col min="12" max="12" width="8.28125" style="0" hidden="1" customWidth="1"/>
    <col min="13" max="13" width="18.00390625" style="0" customWidth="1"/>
  </cols>
  <sheetData>
    <row r="1" spans="1:11" ht="15.75">
      <c r="A1" s="1" t="s">
        <v>706</v>
      </c>
      <c r="G1" s="2"/>
      <c r="I1" s="3"/>
      <c r="J1" s="4"/>
      <c r="K1" s="3"/>
    </row>
    <row r="2" spans="1:11" ht="15">
      <c r="A2" s="5" t="s">
        <v>0</v>
      </c>
      <c r="G2" s="6"/>
      <c r="I2" s="3"/>
      <c r="J2" s="4"/>
      <c r="K2" s="3"/>
    </row>
    <row r="3" spans="1:11" ht="15">
      <c r="A3" s="5" t="s">
        <v>1</v>
      </c>
      <c r="G3" s="6"/>
      <c r="I3" s="3"/>
      <c r="J3" s="4"/>
      <c r="K3" s="3"/>
    </row>
    <row r="4" spans="1:13" ht="15">
      <c r="A4" s="7" t="s">
        <v>2</v>
      </c>
      <c r="B4" s="8"/>
      <c r="C4" s="8"/>
      <c r="D4" s="8"/>
      <c r="E4" s="8"/>
      <c r="F4" s="8"/>
      <c r="G4" s="9"/>
      <c r="H4" s="8"/>
      <c r="I4" s="10"/>
      <c r="J4" s="11"/>
      <c r="K4" s="10"/>
      <c r="L4" s="12"/>
      <c r="M4" s="12"/>
    </row>
    <row r="5" spans="1:13" ht="48.75">
      <c r="A5" s="24" t="s">
        <v>3</v>
      </c>
      <c r="B5" s="24" t="s">
        <v>4</v>
      </c>
      <c r="C5" s="25" t="s">
        <v>5</v>
      </c>
      <c r="D5" s="26" t="s">
        <v>6</v>
      </c>
      <c r="E5" s="26" t="s">
        <v>7</v>
      </c>
      <c r="F5" s="27" t="s">
        <v>8</v>
      </c>
      <c r="G5" s="27" t="s">
        <v>9</v>
      </c>
      <c r="H5" s="27" t="s">
        <v>10</v>
      </c>
      <c r="I5" s="27" t="s">
        <v>11</v>
      </c>
      <c r="J5" s="27" t="s">
        <v>12</v>
      </c>
      <c r="K5" s="28" t="s">
        <v>13</v>
      </c>
      <c r="L5" s="29" t="s">
        <v>14</v>
      </c>
      <c r="M5" s="30" t="s">
        <v>15</v>
      </c>
    </row>
    <row r="6" spans="1:13" ht="15">
      <c r="A6" s="21" t="s">
        <v>16</v>
      </c>
      <c r="B6" s="21" t="s">
        <v>17</v>
      </c>
      <c r="C6" s="21" t="s">
        <v>18</v>
      </c>
      <c r="D6" s="21" t="s">
        <v>19</v>
      </c>
      <c r="E6" s="21" t="s">
        <v>20</v>
      </c>
      <c r="F6" s="21" t="s">
        <v>21</v>
      </c>
      <c r="G6" s="21" t="s">
        <v>22</v>
      </c>
      <c r="H6" s="21" t="s">
        <v>23</v>
      </c>
      <c r="I6" s="21" t="s">
        <v>24</v>
      </c>
      <c r="J6" s="21" t="s">
        <v>25</v>
      </c>
      <c r="K6" s="21" t="s">
        <v>26</v>
      </c>
      <c r="L6" s="22">
        <v>204</v>
      </c>
      <c r="M6" s="23">
        <v>16512</v>
      </c>
    </row>
    <row r="7" spans="1:13" ht="15">
      <c r="A7" s="21" t="s">
        <v>27</v>
      </c>
      <c r="B7" s="21" t="s">
        <v>28</v>
      </c>
      <c r="C7" s="21" t="s">
        <v>29</v>
      </c>
      <c r="D7" s="21" t="s">
        <v>30</v>
      </c>
      <c r="E7" s="21" t="s">
        <v>31</v>
      </c>
      <c r="F7" s="21" t="s">
        <v>32</v>
      </c>
      <c r="G7" s="21" t="s">
        <v>22</v>
      </c>
      <c r="H7" s="21" t="s">
        <v>33</v>
      </c>
      <c r="I7" s="21" t="s">
        <v>24</v>
      </c>
      <c r="J7" s="21" t="s">
        <v>34</v>
      </c>
      <c r="K7" s="21" t="s">
        <v>35</v>
      </c>
      <c r="L7" s="22">
        <v>35</v>
      </c>
      <c r="M7" s="23">
        <v>16266</v>
      </c>
    </row>
    <row r="8" spans="1:13" ht="15">
      <c r="A8" s="21" t="s">
        <v>36</v>
      </c>
      <c r="B8" s="21" t="s">
        <v>37</v>
      </c>
      <c r="C8" s="21" t="s">
        <v>38</v>
      </c>
      <c r="D8" s="21" t="s">
        <v>39</v>
      </c>
      <c r="E8" s="21" t="s">
        <v>40</v>
      </c>
      <c r="F8" s="21" t="s">
        <v>41</v>
      </c>
      <c r="G8" s="21" t="s">
        <v>22</v>
      </c>
      <c r="H8" s="21" t="s">
        <v>42</v>
      </c>
      <c r="I8" s="21" t="s">
        <v>24</v>
      </c>
      <c r="J8" s="21" t="s">
        <v>43</v>
      </c>
      <c r="K8" s="21" t="s">
        <v>44</v>
      </c>
      <c r="L8" s="22">
        <v>43</v>
      </c>
      <c r="M8" s="23">
        <v>7801</v>
      </c>
    </row>
    <row r="9" spans="1:13" ht="15">
      <c r="A9" s="21" t="s">
        <v>45</v>
      </c>
      <c r="B9" s="21" t="s">
        <v>46</v>
      </c>
      <c r="C9" s="21" t="s">
        <v>47</v>
      </c>
      <c r="D9" s="21" t="s">
        <v>48</v>
      </c>
      <c r="E9" s="21" t="s">
        <v>49</v>
      </c>
      <c r="F9" s="21" t="s">
        <v>50</v>
      </c>
      <c r="G9" s="21" t="s">
        <v>22</v>
      </c>
      <c r="H9" s="21" t="s">
        <v>51</v>
      </c>
      <c r="I9" s="21" t="s">
        <v>24</v>
      </c>
      <c r="J9" s="21" t="s">
        <v>52</v>
      </c>
      <c r="K9" s="21" t="s">
        <v>53</v>
      </c>
      <c r="L9" s="22">
        <v>137</v>
      </c>
      <c r="M9" s="23">
        <v>11568</v>
      </c>
    </row>
    <row r="10" spans="1:13" ht="15">
      <c r="A10" s="21" t="s">
        <v>54</v>
      </c>
      <c r="B10" s="21" t="s">
        <v>55</v>
      </c>
      <c r="C10" s="21" t="s">
        <v>56</v>
      </c>
      <c r="D10" s="21" t="s">
        <v>57</v>
      </c>
      <c r="E10" s="21" t="s">
        <v>57</v>
      </c>
      <c r="F10" s="21" t="s">
        <v>58</v>
      </c>
      <c r="G10" s="21" t="s">
        <v>59</v>
      </c>
      <c r="H10" s="21" t="s">
        <v>60</v>
      </c>
      <c r="I10" s="21" t="s">
        <v>24</v>
      </c>
      <c r="J10" s="21" t="s">
        <v>61</v>
      </c>
      <c r="K10" s="21" t="s">
        <v>62</v>
      </c>
      <c r="L10" s="22">
        <v>300</v>
      </c>
      <c r="M10" s="23">
        <v>16819</v>
      </c>
    </row>
    <row r="11" spans="1:13" ht="15">
      <c r="A11" s="21" t="s">
        <v>63</v>
      </c>
      <c r="B11" s="21" t="s">
        <v>64</v>
      </c>
      <c r="C11" s="21" t="s">
        <v>65</v>
      </c>
      <c r="D11" s="21" t="s">
        <v>66</v>
      </c>
      <c r="E11" s="21" t="s">
        <v>67</v>
      </c>
      <c r="F11" s="21" t="s">
        <v>68</v>
      </c>
      <c r="G11" s="21" t="s">
        <v>22</v>
      </c>
      <c r="H11" s="21" t="s">
        <v>69</v>
      </c>
      <c r="I11" s="21" t="s">
        <v>24</v>
      </c>
      <c r="J11" s="21" t="s">
        <v>70</v>
      </c>
      <c r="K11" s="21" t="s">
        <v>71</v>
      </c>
      <c r="L11" s="22">
        <v>53</v>
      </c>
      <c r="M11" s="23">
        <v>8435</v>
      </c>
    </row>
    <row r="12" spans="1:13" ht="15">
      <c r="A12" s="21" t="s">
        <v>72</v>
      </c>
      <c r="B12" s="21" t="s">
        <v>73</v>
      </c>
      <c r="C12" s="21" t="s">
        <v>74</v>
      </c>
      <c r="D12" s="21" t="s">
        <v>75</v>
      </c>
      <c r="E12" s="21" t="s">
        <v>76</v>
      </c>
      <c r="F12" s="21" t="s">
        <v>77</v>
      </c>
      <c r="G12" s="21" t="s">
        <v>22</v>
      </c>
      <c r="H12" s="21" t="s">
        <v>78</v>
      </c>
      <c r="I12" s="21" t="s">
        <v>24</v>
      </c>
      <c r="J12" s="21" t="s">
        <v>79</v>
      </c>
      <c r="K12" s="21" t="s">
        <v>80</v>
      </c>
      <c r="L12" s="22">
        <v>70</v>
      </c>
      <c r="M12" s="23">
        <v>10272</v>
      </c>
    </row>
    <row r="13" spans="1:13" ht="15">
      <c r="A13" s="21" t="s">
        <v>81</v>
      </c>
      <c r="B13" s="21" t="s">
        <v>82</v>
      </c>
      <c r="C13" s="21" t="s">
        <v>83</v>
      </c>
      <c r="D13" s="21" t="s">
        <v>84</v>
      </c>
      <c r="E13" s="21" t="s">
        <v>85</v>
      </c>
      <c r="F13" s="21" t="s">
        <v>86</v>
      </c>
      <c r="G13" s="21" t="s">
        <v>22</v>
      </c>
      <c r="H13" s="21" t="s">
        <v>87</v>
      </c>
      <c r="I13" s="21" t="s">
        <v>24</v>
      </c>
      <c r="J13" s="21" t="s">
        <v>88</v>
      </c>
      <c r="K13" s="21" t="s">
        <v>89</v>
      </c>
      <c r="L13" s="22">
        <v>238</v>
      </c>
      <c r="M13" s="23">
        <v>4684</v>
      </c>
    </row>
    <row r="14" spans="1:13" ht="15">
      <c r="A14" s="21" t="s">
        <v>90</v>
      </c>
      <c r="B14" s="21" t="s">
        <v>91</v>
      </c>
      <c r="C14" s="21" t="s">
        <v>92</v>
      </c>
      <c r="D14" s="21" t="s">
        <v>93</v>
      </c>
      <c r="E14" s="21" t="s">
        <v>94</v>
      </c>
      <c r="F14" s="21" t="s">
        <v>95</v>
      </c>
      <c r="G14" s="21" t="s">
        <v>22</v>
      </c>
      <c r="H14" s="21" t="s">
        <v>96</v>
      </c>
      <c r="I14" s="21" t="s">
        <v>24</v>
      </c>
      <c r="J14" s="21" t="s">
        <v>97</v>
      </c>
      <c r="K14" s="21" t="s">
        <v>98</v>
      </c>
      <c r="L14" s="22">
        <v>597</v>
      </c>
      <c r="M14" s="23">
        <v>22798</v>
      </c>
    </row>
    <row r="15" spans="1:13" ht="15">
      <c r="A15" s="21" t="s">
        <v>99</v>
      </c>
      <c r="B15" s="21" t="s">
        <v>100</v>
      </c>
      <c r="C15" s="21" t="s">
        <v>101</v>
      </c>
      <c r="D15" s="21" t="s">
        <v>102</v>
      </c>
      <c r="E15" s="21" t="s">
        <v>103</v>
      </c>
      <c r="F15" s="21" t="s">
        <v>104</v>
      </c>
      <c r="G15" s="21" t="s">
        <v>105</v>
      </c>
      <c r="H15" s="21" t="s">
        <v>106</v>
      </c>
      <c r="I15" s="21" t="s">
        <v>24</v>
      </c>
      <c r="J15" s="21" t="s">
        <v>107</v>
      </c>
      <c r="K15" s="21" t="s">
        <v>108</v>
      </c>
      <c r="L15" s="22">
        <v>179</v>
      </c>
      <c r="M15" s="23">
        <v>7388</v>
      </c>
    </row>
    <row r="16" spans="1:13" ht="15">
      <c r="A16" s="21" t="s">
        <v>109</v>
      </c>
      <c r="B16" s="21" t="s">
        <v>110</v>
      </c>
      <c r="C16" s="21" t="s">
        <v>111</v>
      </c>
      <c r="D16" s="21" t="s">
        <v>112</v>
      </c>
      <c r="E16" s="21" t="s">
        <v>113</v>
      </c>
      <c r="F16" s="21" t="s">
        <v>114</v>
      </c>
      <c r="G16" s="21" t="s">
        <v>22</v>
      </c>
      <c r="H16" s="21" t="s">
        <v>115</v>
      </c>
      <c r="I16" s="21" t="s">
        <v>24</v>
      </c>
      <c r="J16" s="21" t="s">
        <v>116</v>
      </c>
      <c r="K16" s="21" t="s">
        <v>117</v>
      </c>
      <c r="L16" s="22">
        <v>49</v>
      </c>
      <c r="M16" s="23">
        <v>13056</v>
      </c>
    </row>
    <row r="17" spans="1:13" ht="15">
      <c r="A17" s="21" t="s">
        <v>118</v>
      </c>
      <c r="B17" s="21" t="s">
        <v>119</v>
      </c>
      <c r="C17" s="21" t="s">
        <v>120</v>
      </c>
      <c r="D17" s="21" t="s">
        <v>121</v>
      </c>
      <c r="E17" s="21" t="s">
        <v>122</v>
      </c>
      <c r="F17" s="21" t="s">
        <v>123</v>
      </c>
      <c r="G17" s="21" t="s">
        <v>22</v>
      </c>
      <c r="H17" s="21" t="s">
        <v>87</v>
      </c>
      <c r="I17" s="21" t="s">
        <v>24</v>
      </c>
      <c r="J17" s="21" t="s">
        <v>88</v>
      </c>
      <c r="K17" s="21" t="s">
        <v>89</v>
      </c>
      <c r="L17" s="22">
        <v>56</v>
      </c>
      <c r="M17" s="23">
        <v>7323</v>
      </c>
    </row>
    <row r="18" spans="1:13" ht="15">
      <c r="A18" s="21" t="s">
        <v>124</v>
      </c>
      <c r="B18" s="21" t="s">
        <v>125</v>
      </c>
      <c r="C18" s="21" t="s">
        <v>126</v>
      </c>
      <c r="D18" s="21" t="s">
        <v>127</v>
      </c>
      <c r="E18" s="21" t="s">
        <v>128</v>
      </c>
      <c r="F18" s="21" t="s">
        <v>129</v>
      </c>
      <c r="G18" s="21" t="s">
        <v>22</v>
      </c>
      <c r="H18" s="21" t="s">
        <v>87</v>
      </c>
      <c r="I18" s="21" t="s">
        <v>24</v>
      </c>
      <c r="J18" s="21" t="s">
        <v>88</v>
      </c>
      <c r="K18" s="21" t="s">
        <v>89</v>
      </c>
      <c r="L18" s="22">
        <v>47</v>
      </c>
      <c r="M18" s="23">
        <v>16184</v>
      </c>
    </row>
    <row r="19" spans="1:13" ht="15">
      <c r="A19" s="21" t="s">
        <v>130</v>
      </c>
      <c r="B19" s="21" t="s">
        <v>131</v>
      </c>
      <c r="C19" s="21" t="s">
        <v>132</v>
      </c>
      <c r="D19" s="21" t="s">
        <v>133</v>
      </c>
      <c r="E19" s="21" t="s">
        <v>134</v>
      </c>
      <c r="F19" s="21" t="s">
        <v>41</v>
      </c>
      <c r="G19" s="21" t="s">
        <v>22</v>
      </c>
      <c r="H19" s="21" t="s">
        <v>42</v>
      </c>
      <c r="I19" s="21" t="s">
        <v>24</v>
      </c>
      <c r="J19" s="21" t="s">
        <v>43</v>
      </c>
      <c r="K19" s="21" t="s">
        <v>44</v>
      </c>
      <c r="L19" s="22">
        <v>33</v>
      </c>
      <c r="M19" s="23">
        <v>16969</v>
      </c>
    </row>
    <row r="20" spans="1:13" ht="15">
      <c r="A20" s="21" t="s">
        <v>135</v>
      </c>
      <c r="B20" s="21" t="s">
        <v>136</v>
      </c>
      <c r="C20" s="21" t="s">
        <v>137</v>
      </c>
      <c r="D20" s="21" t="s">
        <v>138</v>
      </c>
      <c r="E20" s="21" t="s">
        <v>139</v>
      </c>
      <c r="F20" s="21" t="s">
        <v>140</v>
      </c>
      <c r="G20" s="21" t="s">
        <v>22</v>
      </c>
      <c r="H20" s="21" t="s">
        <v>141</v>
      </c>
      <c r="I20" s="21" t="s">
        <v>24</v>
      </c>
      <c r="J20" s="21" t="s">
        <v>142</v>
      </c>
      <c r="K20" s="21" t="s">
        <v>143</v>
      </c>
      <c r="L20" s="22">
        <v>19</v>
      </c>
      <c r="M20" s="23">
        <v>19618</v>
      </c>
    </row>
    <row r="21" spans="1:13" ht="15">
      <c r="A21" s="21" t="s">
        <v>144</v>
      </c>
      <c r="B21" s="21" t="s">
        <v>145</v>
      </c>
      <c r="C21" s="21" t="s">
        <v>146</v>
      </c>
      <c r="D21" s="21" t="s">
        <v>147</v>
      </c>
      <c r="E21" s="21" t="s">
        <v>148</v>
      </c>
      <c r="F21" s="21" t="s">
        <v>149</v>
      </c>
      <c r="G21" s="21" t="s">
        <v>22</v>
      </c>
      <c r="H21" s="21" t="s">
        <v>150</v>
      </c>
      <c r="I21" s="21" t="s">
        <v>24</v>
      </c>
      <c r="J21" s="21" t="s">
        <v>151</v>
      </c>
      <c r="K21" s="21" t="s">
        <v>152</v>
      </c>
      <c r="L21" s="22">
        <v>400</v>
      </c>
      <c r="M21" s="23">
        <v>21854</v>
      </c>
    </row>
    <row r="22" spans="1:13" ht="15">
      <c r="A22" s="21" t="s">
        <v>153</v>
      </c>
      <c r="B22" s="21" t="s">
        <v>154</v>
      </c>
      <c r="C22" s="21" t="s">
        <v>155</v>
      </c>
      <c r="D22" s="21" t="s">
        <v>156</v>
      </c>
      <c r="E22" s="21" t="s">
        <v>157</v>
      </c>
      <c r="F22" s="21" t="s">
        <v>158</v>
      </c>
      <c r="G22" s="21" t="s">
        <v>22</v>
      </c>
      <c r="H22" s="21" t="s">
        <v>159</v>
      </c>
      <c r="I22" s="21" t="s">
        <v>24</v>
      </c>
      <c r="J22" s="21" t="s">
        <v>160</v>
      </c>
      <c r="K22" s="21" t="s">
        <v>161</v>
      </c>
      <c r="L22" s="22">
        <v>58</v>
      </c>
      <c r="M22" s="23">
        <v>16329</v>
      </c>
    </row>
    <row r="23" spans="1:13" ht="15">
      <c r="A23" s="21" t="s">
        <v>162</v>
      </c>
      <c r="B23" s="21" t="s">
        <v>163</v>
      </c>
      <c r="C23" s="21" t="s">
        <v>164</v>
      </c>
      <c r="D23" s="21" t="s">
        <v>165</v>
      </c>
      <c r="E23" s="21" t="s">
        <v>166</v>
      </c>
      <c r="F23" s="21" t="s">
        <v>149</v>
      </c>
      <c r="G23" s="21" t="s">
        <v>22</v>
      </c>
      <c r="H23" s="21" t="s">
        <v>150</v>
      </c>
      <c r="I23" s="21" t="s">
        <v>24</v>
      </c>
      <c r="J23" s="21" t="s">
        <v>151</v>
      </c>
      <c r="K23" s="21" t="s">
        <v>152</v>
      </c>
      <c r="L23" s="22">
        <v>9</v>
      </c>
      <c r="M23" s="23">
        <v>18460</v>
      </c>
    </row>
    <row r="24" spans="1:13" ht="15">
      <c r="A24" s="21" t="s">
        <v>167</v>
      </c>
      <c r="B24" s="21" t="s">
        <v>168</v>
      </c>
      <c r="C24" s="21" t="s">
        <v>169</v>
      </c>
      <c r="D24" s="21" t="s">
        <v>170</v>
      </c>
      <c r="E24" s="21" t="s">
        <v>171</v>
      </c>
      <c r="F24" s="21" t="s">
        <v>172</v>
      </c>
      <c r="G24" s="21" t="s">
        <v>22</v>
      </c>
      <c r="H24" s="21" t="s">
        <v>173</v>
      </c>
      <c r="I24" s="21" t="s">
        <v>24</v>
      </c>
      <c r="J24" s="21" t="s">
        <v>174</v>
      </c>
      <c r="K24" s="21" t="s">
        <v>175</v>
      </c>
      <c r="L24" s="22">
        <v>48</v>
      </c>
      <c r="M24" s="23">
        <v>16468</v>
      </c>
    </row>
    <row r="25" spans="1:13" ht="15">
      <c r="A25" s="21" t="s">
        <v>176</v>
      </c>
      <c r="B25" s="21" t="s">
        <v>177</v>
      </c>
      <c r="C25" s="21" t="s">
        <v>178</v>
      </c>
      <c r="D25" s="21" t="s">
        <v>179</v>
      </c>
      <c r="E25" s="21" t="s">
        <v>180</v>
      </c>
      <c r="F25" s="21" t="s">
        <v>181</v>
      </c>
      <c r="G25" s="21" t="s">
        <v>22</v>
      </c>
      <c r="H25" s="21" t="s">
        <v>182</v>
      </c>
      <c r="I25" s="21" t="s">
        <v>24</v>
      </c>
      <c r="J25" s="21" t="s">
        <v>183</v>
      </c>
      <c r="K25" s="21" t="s">
        <v>184</v>
      </c>
      <c r="L25" s="22">
        <v>40</v>
      </c>
      <c r="M25" s="23">
        <v>18621</v>
      </c>
    </row>
    <row r="26" spans="1:13" ht="15">
      <c r="A26" s="21" t="s">
        <v>185</v>
      </c>
      <c r="B26" s="21" t="s">
        <v>186</v>
      </c>
      <c r="C26" s="21" t="s">
        <v>187</v>
      </c>
      <c r="D26" s="21" t="s">
        <v>188</v>
      </c>
      <c r="E26" s="21" t="s">
        <v>189</v>
      </c>
      <c r="F26" s="21" t="s">
        <v>190</v>
      </c>
      <c r="G26" s="21" t="s">
        <v>22</v>
      </c>
      <c r="H26" s="21" t="s">
        <v>191</v>
      </c>
      <c r="I26" s="21" t="s">
        <v>24</v>
      </c>
      <c r="J26" s="21" t="s">
        <v>192</v>
      </c>
      <c r="K26" s="21" t="s">
        <v>193</v>
      </c>
      <c r="L26" s="22">
        <v>171</v>
      </c>
      <c r="M26" s="23">
        <v>17227</v>
      </c>
    </row>
    <row r="27" spans="1:13" ht="15">
      <c r="A27" s="21" t="s">
        <v>194</v>
      </c>
      <c r="B27" s="21" t="s">
        <v>195</v>
      </c>
      <c r="C27" s="21" t="s">
        <v>196</v>
      </c>
      <c r="D27" s="21" t="s">
        <v>197</v>
      </c>
      <c r="E27" s="21" t="s">
        <v>198</v>
      </c>
      <c r="F27" s="21" t="s">
        <v>199</v>
      </c>
      <c r="G27" s="21" t="s">
        <v>22</v>
      </c>
      <c r="H27" s="21" t="s">
        <v>115</v>
      </c>
      <c r="I27" s="21" t="s">
        <v>24</v>
      </c>
      <c r="J27" s="21" t="s">
        <v>116</v>
      </c>
      <c r="K27" s="21" t="s">
        <v>117</v>
      </c>
      <c r="L27" s="22">
        <v>345</v>
      </c>
      <c r="M27" s="23">
        <v>14531</v>
      </c>
    </row>
    <row r="28" spans="1:13" ht="15">
      <c r="A28" s="21" t="s">
        <v>200</v>
      </c>
      <c r="B28" s="21" t="s">
        <v>201</v>
      </c>
      <c r="C28" s="21" t="s">
        <v>202</v>
      </c>
      <c r="D28" s="21" t="s">
        <v>203</v>
      </c>
      <c r="E28" s="21" t="s">
        <v>204</v>
      </c>
      <c r="F28" s="21" t="s">
        <v>205</v>
      </c>
      <c r="G28" s="21" t="s">
        <v>22</v>
      </c>
      <c r="H28" s="21" t="s">
        <v>206</v>
      </c>
      <c r="I28" s="21" t="s">
        <v>24</v>
      </c>
      <c r="J28" s="21" t="s">
        <v>207</v>
      </c>
      <c r="K28" s="21" t="s">
        <v>208</v>
      </c>
      <c r="L28" s="22">
        <v>286</v>
      </c>
      <c r="M28" s="23">
        <v>16013</v>
      </c>
    </row>
    <row r="29" spans="1:13" ht="15">
      <c r="A29" s="21" t="s">
        <v>209</v>
      </c>
      <c r="B29" s="21" t="s">
        <v>210</v>
      </c>
      <c r="C29" s="21" t="s">
        <v>211</v>
      </c>
      <c r="D29" s="21" t="s">
        <v>212</v>
      </c>
      <c r="E29" s="21" t="s">
        <v>213</v>
      </c>
      <c r="F29" s="21" t="s">
        <v>214</v>
      </c>
      <c r="G29" s="21" t="s">
        <v>215</v>
      </c>
      <c r="H29" s="21" t="s">
        <v>216</v>
      </c>
      <c r="I29" s="21" t="s">
        <v>24</v>
      </c>
      <c r="J29" s="21" t="s">
        <v>217</v>
      </c>
      <c r="K29" s="21" t="s">
        <v>218</v>
      </c>
      <c r="L29" s="22">
        <v>273</v>
      </c>
      <c r="M29" s="23">
        <v>14143</v>
      </c>
    </row>
    <row r="30" spans="1:13" ht="15">
      <c r="A30" s="21" t="s">
        <v>219</v>
      </c>
      <c r="B30" s="21" t="s">
        <v>220</v>
      </c>
      <c r="C30" s="21" t="s">
        <v>221</v>
      </c>
      <c r="D30" s="21" t="s">
        <v>222</v>
      </c>
      <c r="E30" s="21" t="s">
        <v>223</v>
      </c>
      <c r="F30" s="21" t="s">
        <v>224</v>
      </c>
      <c r="G30" s="21" t="s">
        <v>22</v>
      </c>
      <c r="H30" s="21" t="s">
        <v>60</v>
      </c>
      <c r="I30" s="21" t="s">
        <v>24</v>
      </c>
      <c r="J30" s="21" t="s">
        <v>61</v>
      </c>
      <c r="K30" s="21" t="s">
        <v>62</v>
      </c>
      <c r="L30" s="22">
        <v>40</v>
      </c>
      <c r="M30" s="23">
        <v>17833</v>
      </c>
    </row>
    <row r="31" spans="1:13" ht="15">
      <c r="A31" s="21" t="s">
        <v>225</v>
      </c>
      <c r="B31" s="21" t="s">
        <v>226</v>
      </c>
      <c r="C31" s="21" t="s">
        <v>227</v>
      </c>
      <c r="D31" s="21" t="s">
        <v>228</v>
      </c>
      <c r="E31" s="21" t="s">
        <v>229</v>
      </c>
      <c r="F31" s="21" t="s">
        <v>230</v>
      </c>
      <c r="G31" s="21" t="s">
        <v>231</v>
      </c>
      <c r="H31" s="21" t="s">
        <v>232</v>
      </c>
      <c r="I31" s="21" t="s">
        <v>24</v>
      </c>
      <c r="J31" s="21" t="s">
        <v>233</v>
      </c>
      <c r="K31" s="21" t="s">
        <v>234</v>
      </c>
      <c r="L31" s="22">
        <v>196</v>
      </c>
      <c r="M31" s="23">
        <v>11033</v>
      </c>
    </row>
    <row r="32" spans="1:13" ht="15">
      <c r="A32" s="21" t="s">
        <v>235</v>
      </c>
      <c r="B32" s="21" t="s">
        <v>236</v>
      </c>
      <c r="C32" s="21" t="s">
        <v>237</v>
      </c>
      <c r="D32" s="21" t="s">
        <v>238</v>
      </c>
      <c r="E32" s="21" t="s">
        <v>239</v>
      </c>
      <c r="F32" s="21" t="s">
        <v>41</v>
      </c>
      <c r="G32" s="21" t="s">
        <v>22</v>
      </c>
      <c r="H32" s="21" t="s">
        <v>42</v>
      </c>
      <c r="I32" s="21" t="s">
        <v>24</v>
      </c>
      <c r="J32" s="21" t="s">
        <v>43</v>
      </c>
      <c r="K32" s="21" t="s">
        <v>44</v>
      </c>
      <c r="L32" s="22">
        <v>171</v>
      </c>
      <c r="M32" s="23">
        <v>2700</v>
      </c>
    </row>
    <row r="33" spans="1:13" ht="15">
      <c r="A33" s="21" t="s">
        <v>240</v>
      </c>
      <c r="B33" s="21" t="s">
        <v>241</v>
      </c>
      <c r="C33" s="21" t="s">
        <v>242</v>
      </c>
      <c r="D33" s="21" t="s">
        <v>243</v>
      </c>
      <c r="E33" s="21" t="s">
        <v>244</v>
      </c>
      <c r="F33" s="21" t="s">
        <v>245</v>
      </c>
      <c r="G33" s="21" t="s">
        <v>22</v>
      </c>
      <c r="H33" s="21" t="s">
        <v>96</v>
      </c>
      <c r="I33" s="21" t="s">
        <v>24</v>
      </c>
      <c r="J33" s="21" t="s">
        <v>97</v>
      </c>
      <c r="K33" s="21" t="s">
        <v>98</v>
      </c>
      <c r="L33" s="22">
        <v>77</v>
      </c>
      <c r="M33" s="23">
        <v>9255</v>
      </c>
    </row>
    <row r="34" spans="1:13" ht="15">
      <c r="A34" s="21" t="s">
        <v>246</v>
      </c>
      <c r="B34" s="21" t="s">
        <v>247</v>
      </c>
      <c r="C34" s="21" t="s">
        <v>248</v>
      </c>
      <c r="D34" s="21" t="s">
        <v>249</v>
      </c>
      <c r="E34" s="21" t="s">
        <v>250</v>
      </c>
      <c r="F34" s="21" t="s">
        <v>251</v>
      </c>
      <c r="G34" s="21" t="s">
        <v>252</v>
      </c>
      <c r="H34" s="21" t="s">
        <v>253</v>
      </c>
      <c r="I34" s="21" t="s">
        <v>24</v>
      </c>
      <c r="J34" s="21" t="s">
        <v>254</v>
      </c>
      <c r="K34" s="21" t="s">
        <v>255</v>
      </c>
      <c r="L34" s="22">
        <v>57</v>
      </c>
      <c r="M34" s="23">
        <v>10511</v>
      </c>
    </row>
    <row r="35" spans="1:13" ht="15">
      <c r="A35" s="21" t="s">
        <v>256</v>
      </c>
      <c r="B35" s="21" t="s">
        <v>257</v>
      </c>
      <c r="C35" s="21" t="s">
        <v>22</v>
      </c>
      <c r="D35" s="21" t="s">
        <v>258</v>
      </c>
      <c r="E35" s="21" t="s">
        <v>259</v>
      </c>
      <c r="F35" s="21" t="s">
        <v>260</v>
      </c>
      <c r="G35" s="21" t="s">
        <v>22</v>
      </c>
      <c r="H35" s="21" t="s">
        <v>261</v>
      </c>
      <c r="I35" s="21" t="s">
        <v>24</v>
      </c>
      <c r="J35" s="21" t="s">
        <v>262</v>
      </c>
      <c r="K35" s="21" t="s">
        <v>263</v>
      </c>
      <c r="L35" s="22">
        <v>40</v>
      </c>
      <c r="M35" s="23">
        <v>20000</v>
      </c>
    </row>
    <row r="36" spans="1:13" ht="15">
      <c r="A36" s="21" t="s">
        <v>264</v>
      </c>
      <c r="B36" s="21" t="s">
        <v>265</v>
      </c>
      <c r="C36" s="21" t="s">
        <v>266</v>
      </c>
      <c r="D36" s="21" t="s">
        <v>267</v>
      </c>
      <c r="E36" s="21" t="s">
        <v>268</v>
      </c>
      <c r="F36" s="21" t="s">
        <v>149</v>
      </c>
      <c r="G36" s="21" t="s">
        <v>22</v>
      </c>
      <c r="H36" s="21" t="s">
        <v>150</v>
      </c>
      <c r="I36" s="21" t="s">
        <v>24</v>
      </c>
      <c r="J36" s="21" t="s">
        <v>151</v>
      </c>
      <c r="K36" s="21" t="s">
        <v>152</v>
      </c>
      <c r="L36" s="22">
        <v>7</v>
      </c>
      <c r="M36" s="23">
        <v>19426</v>
      </c>
    </row>
    <row r="37" spans="1:13" ht="15">
      <c r="A37" s="21" t="s">
        <v>269</v>
      </c>
      <c r="B37" s="21" t="s">
        <v>270</v>
      </c>
      <c r="C37" s="21" t="s">
        <v>271</v>
      </c>
      <c r="D37" s="21" t="s">
        <v>272</v>
      </c>
      <c r="E37" s="21" t="s">
        <v>273</v>
      </c>
      <c r="F37" s="21" t="s">
        <v>274</v>
      </c>
      <c r="G37" s="21" t="s">
        <v>22</v>
      </c>
      <c r="H37" s="21" t="s">
        <v>275</v>
      </c>
      <c r="I37" s="21" t="s">
        <v>24</v>
      </c>
      <c r="J37" s="21" t="s">
        <v>276</v>
      </c>
      <c r="K37" s="21" t="s">
        <v>277</v>
      </c>
      <c r="L37" s="22">
        <v>85</v>
      </c>
      <c r="M37" s="23">
        <v>12314</v>
      </c>
    </row>
    <row r="38" spans="1:13" ht="15">
      <c r="A38" s="21" t="s">
        <v>278</v>
      </c>
      <c r="B38" s="21" t="s">
        <v>279</v>
      </c>
      <c r="C38" s="21" t="s">
        <v>22</v>
      </c>
      <c r="D38" s="21" t="s">
        <v>280</v>
      </c>
      <c r="E38" s="21" t="s">
        <v>281</v>
      </c>
      <c r="F38" s="21" t="s">
        <v>282</v>
      </c>
      <c r="G38" s="21" t="s">
        <v>22</v>
      </c>
      <c r="H38" s="21" t="s">
        <v>283</v>
      </c>
      <c r="I38" s="21" t="s">
        <v>24</v>
      </c>
      <c r="J38" s="21" t="s">
        <v>284</v>
      </c>
      <c r="K38" s="21" t="s">
        <v>285</v>
      </c>
      <c r="L38" s="22">
        <v>436</v>
      </c>
      <c r="M38" s="23">
        <v>25531</v>
      </c>
    </row>
    <row r="39" spans="1:13" ht="15">
      <c r="A39" s="21" t="s">
        <v>286</v>
      </c>
      <c r="B39" s="21" t="s">
        <v>279</v>
      </c>
      <c r="C39" s="21" t="s">
        <v>22</v>
      </c>
      <c r="D39" s="21" t="s">
        <v>281</v>
      </c>
      <c r="E39" s="21" t="s">
        <v>281</v>
      </c>
      <c r="F39" s="21" t="s">
        <v>287</v>
      </c>
      <c r="G39" s="21" t="s">
        <v>22</v>
      </c>
      <c r="H39" s="21" t="s">
        <v>283</v>
      </c>
      <c r="I39" s="21" t="s">
        <v>24</v>
      </c>
      <c r="J39" s="21" t="s">
        <v>284</v>
      </c>
      <c r="K39" s="21" t="s">
        <v>285</v>
      </c>
      <c r="L39" s="22">
        <v>436</v>
      </c>
      <c r="M39" s="23">
        <v>25531</v>
      </c>
    </row>
    <row r="40" spans="1:13" ht="15">
      <c r="A40" s="21" t="s">
        <v>288</v>
      </c>
      <c r="B40" s="21" t="s">
        <v>289</v>
      </c>
      <c r="C40" s="21" t="s">
        <v>290</v>
      </c>
      <c r="D40" s="21" t="s">
        <v>291</v>
      </c>
      <c r="E40" s="21" t="s">
        <v>292</v>
      </c>
      <c r="F40" s="21" t="s">
        <v>293</v>
      </c>
      <c r="G40" s="21" t="s">
        <v>22</v>
      </c>
      <c r="H40" s="21" t="s">
        <v>294</v>
      </c>
      <c r="I40" s="21" t="s">
        <v>24</v>
      </c>
      <c r="J40" s="21" t="s">
        <v>295</v>
      </c>
      <c r="K40" s="21" t="s">
        <v>296</v>
      </c>
      <c r="L40" s="22">
        <v>35</v>
      </c>
      <c r="M40" s="23">
        <v>16684</v>
      </c>
    </row>
    <row r="41" spans="1:13" ht="15">
      <c r="A41" s="21" t="s">
        <v>297</v>
      </c>
      <c r="B41" s="21" t="s">
        <v>298</v>
      </c>
      <c r="C41" s="21" t="s">
        <v>299</v>
      </c>
      <c r="D41" s="21" t="s">
        <v>300</v>
      </c>
      <c r="E41" s="21" t="s">
        <v>301</v>
      </c>
      <c r="F41" s="21" t="s">
        <v>105</v>
      </c>
      <c r="G41" s="21" t="s">
        <v>22</v>
      </c>
      <c r="H41" s="21" t="s">
        <v>106</v>
      </c>
      <c r="I41" s="21" t="s">
        <v>24</v>
      </c>
      <c r="J41" s="21" t="s">
        <v>107</v>
      </c>
      <c r="K41" s="21" t="s">
        <v>108</v>
      </c>
      <c r="L41" s="22">
        <v>400</v>
      </c>
      <c r="M41" s="23">
        <v>10819</v>
      </c>
    </row>
    <row r="42" spans="1:13" ht="15">
      <c r="A42" s="21" t="s">
        <v>302</v>
      </c>
      <c r="B42" s="21" t="s">
        <v>303</v>
      </c>
      <c r="C42" s="21" t="s">
        <v>304</v>
      </c>
      <c r="D42" s="21" t="s">
        <v>305</v>
      </c>
      <c r="E42" s="21" t="s">
        <v>306</v>
      </c>
      <c r="F42" s="21" t="s">
        <v>307</v>
      </c>
      <c r="G42" s="21" t="s">
        <v>22</v>
      </c>
      <c r="H42" s="21" t="s">
        <v>308</v>
      </c>
      <c r="I42" s="21" t="s">
        <v>24</v>
      </c>
      <c r="J42" s="21" t="s">
        <v>309</v>
      </c>
      <c r="K42" s="21" t="s">
        <v>310</v>
      </c>
      <c r="L42" s="22">
        <v>213</v>
      </c>
      <c r="M42" s="23">
        <v>5462</v>
      </c>
    </row>
    <row r="43" spans="1:13" ht="15">
      <c r="A43" s="21" t="s">
        <v>311</v>
      </c>
      <c r="B43" s="21" t="s">
        <v>312</v>
      </c>
      <c r="C43" s="21" t="s">
        <v>313</v>
      </c>
      <c r="D43" s="21" t="s">
        <v>314</v>
      </c>
      <c r="E43" s="21" t="s">
        <v>315</v>
      </c>
      <c r="F43" s="21" t="s">
        <v>307</v>
      </c>
      <c r="G43" s="21" t="s">
        <v>316</v>
      </c>
      <c r="H43" s="21" t="s">
        <v>317</v>
      </c>
      <c r="I43" s="21" t="s">
        <v>24</v>
      </c>
      <c r="J43" s="21" t="s">
        <v>318</v>
      </c>
      <c r="K43" s="21" t="s">
        <v>319</v>
      </c>
      <c r="L43" s="22">
        <v>92</v>
      </c>
      <c r="M43" s="23">
        <v>4649</v>
      </c>
    </row>
    <row r="44" spans="1:13" ht="15">
      <c r="A44" s="21" t="s">
        <v>320</v>
      </c>
      <c r="B44" s="21" t="s">
        <v>321</v>
      </c>
      <c r="C44" s="21" t="s">
        <v>322</v>
      </c>
      <c r="D44" s="21" t="s">
        <v>323</v>
      </c>
      <c r="E44" s="21" t="s">
        <v>324</v>
      </c>
      <c r="F44" s="21" t="s">
        <v>325</v>
      </c>
      <c r="G44" s="21" t="s">
        <v>22</v>
      </c>
      <c r="H44" s="21" t="s">
        <v>326</v>
      </c>
      <c r="I44" s="21" t="s">
        <v>24</v>
      </c>
      <c r="J44" s="21" t="s">
        <v>327</v>
      </c>
      <c r="K44" s="21" t="s">
        <v>328</v>
      </c>
      <c r="L44" s="22">
        <v>134</v>
      </c>
      <c r="M44" s="23">
        <v>5983</v>
      </c>
    </row>
    <row r="45" spans="1:13" ht="15">
      <c r="A45" s="21" t="s">
        <v>329</v>
      </c>
      <c r="B45" s="21" t="s">
        <v>330</v>
      </c>
      <c r="C45" s="21" t="s">
        <v>331</v>
      </c>
      <c r="D45" s="21" t="s">
        <v>332</v>
      </c>
      <c r="E45" s="21" t="s">
        <v>333</v>
      </c>
      <c r="F45" s="21" t="s">
        <v>334</v>
      </c>
      <c r="G45" s="21" t="s">
        <v>22</v>
      </c>
      <c r="H45" s="21" t="s">
        <v>51</v>
      </c>
      <c r="I45" s="21" t="s">
        <v>24</v>
      </c>
      <c r="J45" s="21" t="s">
        <v>52</v>
      </c>
      <c r="K45" s="21" t="s">
        <v>53</v>
      </c>
      <c r="L45" s="22">
        <v>171</v>
      </c>
      <c r="M45" s="23">
        <v>16479</v>
      </c>
    </row>
    <row r="46" spans="1:13" ht="15">
      <c r="A46" s="21" t="s">
        <v>335</v>
      </c>
      <c r="B46" s="21" t="s">
        <v>336</v>
      </c>
      <c r="C46" s="21" t="s">
        <v>337</v>
      </c>
      <c r="D46" s="21" t="s">
        <v>338</v>
      </c>
      <c r="E46" s="21" t="s">
        <v>339</v>
      </c>
      <c r="F46" s="21" t="s">
        <v>340</v>
      </c>
      <c r="G46" s="21" t="s">
        <v>22</v>
      </c>
      <c r="H46" s="21" t="s">
        <v>115</v>
      </c>
      <c r="I46" s="21" t="s">
        <v>24</v>
      </c>
      <c r="J46" s="21" t="s">
        <v>116</v>
      </c>
      <c r="K46" s="21" t="s">
        <v>117</v>
      </c>
      <c r="L46" s="22">
        <v>4</v>
      </c>
      <c r="M46" s="23">
        <v>19612</v>
      </c>
    </row>
    <row r="47" spans="1:13" ht="15">
      <c r="A47" s="21" t="s">
        <v>341</v>
      </c>
      <c r="B47" s="21" t="s">
        <v>342</v>
      </c>
      <c r="C47" s="21" t="s">
        <v>343</v>
      </c>
      <c r="D47" s="21" t="s">
        <v>344</v>
      </c>
      <c r="E47" s="21" t="s">
        <v>345</v>
      </c>
      <c r="F47" s="21" t="s">
        <v>346</v>
      </c>
      <c r="G47" s="21" t="s">
        <v>347</v>
      </c>
      <c r="H47" s="21" t="s">
        <v>348</v>
      </c>
      <c r="I47" s="21" t="s">
        <v>24</v>
      </c>
      <c r="J47" s="21" t="s">
        <v>349</v>
      </c>
      <c r="K47" s="21" t="s">
        <v>350</v>
      </c>
      <c r="L47" s="22">
        <v>100</v>
      </c>
      <c r="M47" s="23">
        <v>15748</v>
      </c>
    </row>
    <row r="48" spans="1:13" ht="15">
      <c r="A48" s="21" t="s">
        <v>351</v>
      </c>
      <c r="B48" s="21" t="s">
        <v>352</v>
      </c>
      <c r="C48" s="21" t="s">
        <v>353</v>
      </c>
      <c r="D48" s="21" t="s">
        <v>354</v>
      </c>
      <c r="E48" s="21" t="s">
        <v>355</v>
      </c>
      <c r="F48" s="21" t="s">
        <v>356</v>
      </c>
      <c r="G48" s="21" t="s">
        <v>357</v>
      </c>
      <c r="H48" s="21" t="s">
        <v>106</v>
      </c>
      <c r="I48" s="21" t="s">
        <v>24</v>
      </c>
      <c r="J48" s="21" t="s">
        <v>107</v>
      </c>
      <c r="K48" s="21" t="s">
        <v>108</v>
      </c>
      <c r="L48" s="22">
        <v>163</v>
      </c>
      <c r="M48" s="23">
        <v>6058</v>
      </c>
    </row>
    <row r="49" spans="1:13" ht="15">
      <c r="A49" s="21" t="s">
        <v>358</v>
      </c>
      <c r="B49" s="21" t="s">
        <v>359</v>
      </c>
      <c r="C49" s="21" t="s">
        <v>360</v>
      </c>
      <c r="D49" s="21" t="s">
        <v>361</v>
      </c>
      <c r="E49" s="21" t="s">
        <v>362</v>
      </c>
      <c r="F49" s="21" t="s">
        <v>172</v>
      </c>
      <c r="G49" s="21" t="s">
        <v>22</v>
      </c>
      <c r="H49" s="21" t="s">
        <v>173</v>
      </c>
      <c r="I49" s="21" t="s">
        <v>24</v>
      </c>
      <c r="J49" s="21" t="s">
        <v>174</v>
      </c>
      <c r="K49" s="21" t="s">
        <v>175</v>
      </c>
      <c r="L49" s="22">
        <v>45</v>
      </c>
      <c r="M49" s="23">
        <v>12452</v>
      </c>
    </row>
    <row r="50" spans="1:13" ht="15">
      <c r="A50" s="21" t="s">
        <v>363</v>
      </c>
      <c r="B50" s="21" t="s">
        <v>364</v>
      </c>
      <c r="C50" s="21" t="s">
        <v>365</v>
      </c>
      <c r="D50" s="21" t="s">
        <v>366</v>
      </c>
      <c r="E50" s="21" t="s">
        <v>367</v>
      </c>
      <c r="F50" s="21" t="s">
        <v>68</v>
      </c>
      <c r="G50" s="21" t="s">
        <v>22</v>
      </c>
      <c r="H50" s="21" t="s">
        <v>69</v>
      </c>
      <c r="I50" s="21" t="s">
        <v>24</v>
      </c>
      <c r="J50" s="21" t="s">
        <v>70</v>
      </c>
      <c r="K50" s="21" t="s">
        <v>71</v>
      </c>
      <c r="L50" s="22">
        <v>128</v>
      </c>
      <c r="M50" s="23">
        <v>1624</v>
      </c>
    </row>
    <row r="51" spans="1:13" ht="15">
      <c r="A51" s="21" t="s">
        <v>368</v>
      </c>
      <c r="B51" s="21" t="s">
        <v>369</v>
      </c>
      <c r="C51" s="21" t="s">
        <v>370</v>
      </c>
      <c r="D51" s="21" t="s">
        <v>371</v>
      </c>
      <c r="E51" s="21" t="s">
        <v>372</v>
      </c>
      <c r="F51" s="21" t="s">
        <v>373</v>
      </c>
      <c r="G51" s="21" t="s">
        <v>22</v>
      </c>
      <c r="H51" s="21" t="s">
        <v>51</v>
      </c>
      <c r="I51" s="21" t="s">
        <v>24</v>
      </c>
      <c r="J51" s="21" t="s">
        <v>52</v>
      </c>
      <c r="K51" s="21" t="s">
        <v>53</v>
      </c>
      <c r="L51" s="22">
        <v>177</v>
      </c>
      <c r="M51" s="23">
        <v>12210</v>
      </c>
    </row>
    <row r="52" spans="1:13" ht="15">
      <c r="A52" s="21" t="s">
        <v>374</v>
      </c>
      <c r="B52" s="21" t="s">
        <v>375</v>
      </c>
      <c r="C52" s="21" t="s">
        <v>376</v>
      </c>
      <c r="D52" s="21" t="s">
        <v>377</v>
      </c>
      <c r="E52" s="21" t="s">
        <v>378</v>
      </c>
      <c r="F52" s="21" t="s">
        <v>379</v>
      </c>
      <c r="G52" s="21" t="s">
        <v>22</v>
      </c>
      <c r="H52" s="21" t="s">
        <v>380</v>
      </c>
      <c r="I52" s="21" t="s">
        <v>24</v>
      </c>
      <c r="J52" s="21" t="s">
        <v>381</v>
      </c>
      <c r="K52" s="21" t="s">
        <v>382</v>
      </c>
      <c r="L52" s="22">
        <v>17</v>
      </c>
      <c r="M52" s="23">
        <v>18839</v>
      </c>
    </row>
    <row r="53" spans="1:13" ht="15">
      <c r="A53" s="21" t="s">
        <v>383</v>
      </c>
      <c r="B53" s="21" t="s">
        <v>384</v>
      </c>
      <c r="C53" s="21" t="s">
        <v>385</v>
      </c>
      <c r="D53" s="21" t="s">
        <v>386</v>
      </c>
      <c r="E53" s="21" t="s">
        <v>387</v>
      </c>
      <c r="F53" s="21" t="s">
        <v>388</v>
      </c>
      <c r="G53" s="21" t="s">
        <v>22</v>
      </c>
      <c r="H53" s="21" t="s">
        <v>326</v>
      </c>
      <c r="I53" s="21" t="s">
        <v>24</v>
      </c>
      <c r="J53" s="21" t="s">
        <v>327</v>
      </c>
      <c r="K53" s="21" t="s">
        <v>328</v>
      </c>
      <c r="L53" s="22">
        <v>487</v>
      </c>
      <c r="M53" s="23">
        <v>21010</v>
      </c>
    </row>
    <row r="54" spans="1:13" ht="15">
      <c r="A54" s="21" t="s">
        <v>389</v>
      </c>
      <c r="B54" s="21" t="s">
        <v>390</v>
      </c>
      <c r="C54" s="21" t="s">
        <v>391</v>
      </c>
      <c r="D54" s="21" t="s">
        <v>392</v>
      </c>
      <c r="E54" s="21" t="s">
        <v>393</v>
      </c>
      <c r="F54" s="21" t="s">
        <v>394</v>
      </c>
      <c r="G54" s="21" t="s">
        <v>395</v>
      </c>
      <c r="H54" s="21" t="s">
        <v>396</v>
      </c>
      <c r="I54" s="21" t="s">
        <v>24</v>
      </c>
      <c r="J54" s="21" t="s">
        <v>397</v>
      </c>
      <c r="K54" s="21" t="s">
        <v>398</v>
      </c>
      <c r="L54" s="22">
        <v>301</v>
      </c>
      <c r="M54" s="23">
        <v>12046</v>
      </c>
    </row>
    <row r="55" spans="1:13" ht="15">
      <c r="A55" s="21" t="s">
        <v>399</v>
      </c>
      <c r="B55" s="21" t="s">
        <v>400</v>
      </c>
      <c r="C55" s="21" t="s">
        <v>401</v>
      </c>
      <c r="D55" s="21" t="s">
        <v>402</v>
      </c>
      <c r="E55" s="21" t="s">
        <v>403</v>
      </c>
      <c r="F55" s="21" t="s">
        <v>404</v>
      </c>
      <c r="G55" s="21" t="s">
        <v>405</v>
      </c>
      <c r="H55" s="21" t="s">
        <v>406</v>
      </c>
      <c r="I55" s="21" t="s">
        <v>24</v>
      </c>
      <c r="J55" s="21" t="s">
        <v>407</v>
      </c>
      <c r="K55" s="21" t="s">
        <v>408</v>
      </c>
      <c r="L55" s="22">
        <v>248</v>
      </c>
      <c r="M55" s="23">
        <v>14790</v>
      </c>
    </row>
    <row r="56" spans="1:13" ht="15">
      <c r="A56" s="21" t="s">
        <v>409</v>
      </c>
      <c r="B56" s="21" t="s">
        <v>410</v>
      </c>
      <c r="C56" s="21" t="s">
        <v>411</v>
      </c>
      <c r="D56" s="21" t="s">
        <v>412</v>
      </c>
      <c r="E56" s="21" t="s">
        <v>413</v>
      </c>
      <c r="F56" s="21" t="s">
        <v>172</v>
      </c>
      <c r="G56" s="21" t="s">
        <v>22</v>
      </c>
      <c r="H56" s="21" t="s">
        <v>173</v>
      </c>
      <c r="I56" s="21" t="s">
        <v>24</v>
      </c>
      <c r="J56" s="21" t="s">
        <v>174</v>
      </c>
      <c r="K56" s="21" t="s">
        <v>175</v>
      </c>
      <c r="L56" s="22">
        <v>407</v>
      </c>
      <c r="M56" s="23">
        <v>10162</v>
      </c>
    </row>
    <row r="57" spans="1:13" ht="15">
      <c r="A57" s="21" t="s">
        <v>414</v>
      </c>
      <c r="B57" s="21" t="s">
        <v>415</v>
      </c>
      <c r="C57" s="21" t="s">
        <v>416</v>
      </c>
      <c r="D57" s="21" t="s">
        <v>417</v>
      </c>
      <c r="E57" s="21" t="s">
        <v>418</v>
      </c>
      <c r="F57" s="21" t="s">
        <v>172</v>
      </c>
      <c r="G57" s="21" t="s">
        <v>22</v>
      </c>
      <c r="H57" s="21" t="s">
        <v>173</v>
      </c>
      <c r="I57" s="21" t="s">
        <v>24</v>
      </c>
      <c r="J57" s="21" t="s">
        <v>174</v>
      </c>
      <c r="K57" s="21" t="s">
        <v>175</v>
      </c>
      <c r="L57" s="22">
        <v>55</v>
      </c>
      <c r="M57" s="23">
        <v>12195</v>
      </c>
    </row>
    <row r="58" spans="1:13" ht="15">
      <c r="A58" s="21" t="s">
        <v>419</v>
      </c>
      <c r="B58" s="21" t="s">
        <v>420</v>
      </c>
      <c r="C58" s="21" t="s">
        <v>421</v>
      </c>
      <c r="D58" s="21" t="s">
        <v>422</v>
      </c>
      <c r="E58" s="21" t="s">
        <v>423</v>
      </c>
      <c r="F58" s="21" t="s">
        <v>424</v>
      </c>
      <c r="G58" s="21" t="s">
        <v>22</v>
      </c>
      <c r="H58" s="21" t="s">
        <v>425</v>
      </c>
      <c r="I58" s="21" t="s">
        <v>24</v>
      </c>
      <c r="J58" s="21" t="s">
        <v>426</v>
      </c>
      <c r="K58" s="21" t="s">
        <v>427</v>
      </c>
      <c r="L58" s="22">
        <v>35</v>
      </c>
      <c r="M58" s="23">
        <v>20000</v>
      </c>
    </row>
    <row r="59" spans="1:13" ht="15">
      <c r="A59" s="21" t="s">
        <v>428</v>
      </c>
      <c r="B59" s="21" t="s">
        <v>429</v>
      </c>
      <c r="C59" s="21" t="s">
        <v>430</v>
      </c>
      <c r="D59" s="21" t="s">
        <v>431</v>
      </c>
      <c r="E59" s="21" t="s">
        <v>432</v>
      </c>
      <c r="F59" s="21" t="s">
        <v>433</v>
      </c>
      <c r="G59" s="21" t="s">
        <v>22</v>
      </c>
      <c r="H59" s="21" t="s">
        <v>434</v>
      </c>
      <c r="I59" s="21" t="s">
        <v>24</v>
      </c>
      <c r="J59" s="21" t="s">
        <v>435</v>
      </c>
      <c r="K59" s="21" t="s">
        <v>436</v>
      </c>
      <c r="L59" s="22">
        <v>3</v>
      </c>
      <c r="M59" s="23">
        <v>20000</v>
      </c>
    </row>
    <row r="60" spans="1:13" ht="15">
      <c r="A60" s="21" t="s">
        <v>437</v>
      </c>
      <c r="B60" s="21" t="s">
        <v>438</v>
      </c>
      <c r="C60" s="21" t="s">
        <v>439</v>
      </c>
      <c r="D60" s="21" t="s">
        <v>440</v>
      </c>
      <c r="E60" s="21" t="s">
        <v>441</v>
      </c>
      <c r="F60" s="21" t="s">
        <v>442</v>
      </c>
      <c r="G60" s="21" t="s">
        <v>22</v>
      </c>
      <c r="H60" s="21" t="s">
        <v>443</v>
      </c>
      <c r="I60" s="21" t="s">
        <v>24</v>
      </c>
      <c r="J60" s="21" t="s">
        <v>183</v>
      </c>
      <c r="K60" s="21" t="s">
        <v>444</v>
      </c>
      <c r="L60" s="22">
        <v>108</v>
      </c>
      <c r="M60" s="23">
        <v>14794</v>
      </c>
    </row>
    <row r="61" spans="1:13" ht="15">
      <c r="A61" s="21" t="s">
        <v>445</v>
      </c>
      <c r="B61" s="21" t="s">
        <v>446</v>
      </c>
      <c r="C61" s="21" t="s">
        <v>447</v>
      </c>
      <c r="D61" s="21" t="s">
        <v>448</v>
      </c>
      <c r="E61" s="21" t="s">
        <v>449</v>
      </c>
      <c r="F61" s="21" t="s">
        <v>450</v>
      </c>
      <c r="G61" s="21" t="s">
        <v>22</v>
      </c>
      <c r="H61" s="21" t="s">
        <v>451</v>
      </c>
      <c r="I61" s="21" t="s">
        <v>24</v>
      </c>
      <c r="J61" s="21" t="s">
        <v>452</v>
      </c>
      <c r="K61" s="21" t="s">
        <v>453</v>
      </c>
      <c r="L61" s="22">
        <v>436</v>
      </c>
      <c r="M61" s="23">
        <v>18878</v>
      </c>
    </row>
    <row r="62" spans="1:13" ht="15">
      <c r="A62" s="21" t="s">
        <v>454</v>
      </c>
      <c r="B62" s="21" t="s">
        <v>455</v>
      </c>
      <c r="C62" s="21" t="s">
        <v>456</v>
      </c>
      <c r="D62" s="21" t="s">
        <v>457</v>
      </c>
      <c r="E62" s="21" t="s">
        <v>458</v>
      </c>
      <c r="F62" s="21" t="s">
        <v>459</v>
      </c>
      <c r="G62" s="21" t="s">
        <v>460</v>
      </c>
      <c r="H62" s="21" t="s">
        <v>461</v>
      </c>
      <c r="I62" s="21" t="s">
        <v>24</v>
      </c>
      <c r="J62" s="21" t="s">
        <v>462</v>
      </c>
      <c r="K62" s="21" t="s">
        <v>463</v>
      </c>
      <c r="L62" s="22">
        <v>419</v>
      </c>
      <c r="M62" s="23">
        <v>9924</v>
      </c>
    </row>
    <row r="63" spans="1:13" ht="15">
      <c r="A63" s="21" t="s">
        <v>464</v>
      </c>
      <c r="B63" s="21" t="s">
        <v>465</v>
      </c>
      <c r="C63" s="21" t="s">
        <v>466</v>
      </c>
      <c r="D63" s="21" t="s">
        <v>467</v>
      </c>
      <c r="E63" s="21" t="s">
        <v>468</v>
      </c>
      <c r="F63" s="21" t="s">
        <v>214</v>
      </c>
      <c r="G63" s="21" t="s">
        <v>215</v>
      </c>
      <c r="H63" s="21" t="s">
        <v>216</v>
      </c>
      <c r="I63" s="21" t="s">
        <v>24</v>
      </c>
      <c r="J63" s="21" t="s">
        <v>217</v>
      </c>
      <c r="K63" s="21" t="s">
        <v>218</v>
      </c>
      <c r="L63" s="22">
        <v>123</v>
      </c>
      <c r="M63" s="23">
        <v>153</v>
      </c>
    </row>
    <row r="64" spans="1:13" ht="15">
      <c r="A64" s="21" t="s">
        <v>469</v>
      </c>
      <c r="B64" s="21" t="s">
        <v>470</v>
      </c>
      <c r="C64" s="21" t="s">
        <v>471</v>
      </c>
      <c r="D64" s="21" t="s">
        <v>472</v>
      </c>
      <c r="E64" s="21" t="s">
        <v>473</v>
      </c>
      <c r="F64" s="21" t="s">
        <v>474</v>
      </c>
      <c r="G64" s="21" t="s">
        <v>22</v>
      </c>
      <c r="H64" s="21" t="s">
        <v>475</v>
      </c>
      <c r="I64" s="21" t="s">
        <v>24</v>
      </c>
      <c r="J64" s="21" t="s">
        <v>476</v>
      </c>
      <c r="K64" s="21" t="s">
        <v>477</v>
      </c>
      <c r="L64" s="22">
        <v>506</v>
      </c>
      <c r="M64" s="23">
        <v>7461</v>
      </c>
    </row>
    <row r="65" spans="1:13" ht="15">
      <c r="A65" s="21" t="s">
        <v>478</v>
      </c>
      <c r="B65" s="21" t="s">
        <v>479</v>
      </c>
      <c r="C65" s="21" t="s">
        <v>480</v>
      </c>
      <c r="D65" s="21" t="s">
        <v>481</v>
      </c>
      <c r="E65" s="21" t="s">
        <v>482</v>
      </c>
      <c r="F65" s="21" t="s">
        <v>483</v>
      </c>
      <c r="G65" s="21" t="s">
        <v>22</v>
      </c>
      <c r="H65" s="21" t="s">
        <v>275</v>
      </c>
      <c r="I65" s="21" t="s">
        <v>24</v>
      </c>
      <c r="J65" s="21" t="s">
        <v>276</v>
      </c>
      <c r="K65" s="21" t="s">
        <v>484</v>
      </c>
      <c r="L65" s="22">
        <v>2</v>
      </c>
      <c r="M65" s="23">
        <v>20000</v>
      </c>
    </row>
    <row r="66" spans="1:13" ht="15">
      <c r="A66" s="21" t="s">
        <v>485</v>
      </c>
      <c r="B66" s="21" t="s">
        <v>486</v>
      </c>
      <c r="C66" s="21" t="s">
        <v>487</v>
      </c>
      <c r="D66" s="21" t="s">
        <v>488</v>
      </c>
      <c r="E66" s="21" t="s">
        <v>489</v>
      </c>
      <c r="F66" s="21" t="s">
        <v>490</v>
      </c>
      <c r="G66" s="21" t="s">
        <v>22</v>
      </c>
      <c r="H66" s="21" t="s">
        <v>69</v>
      </c>
      <c r="I66" s="21" t="s">
        <v>24</v>
      </c>
      <c r="J66" s="21" t="s">
        <v>70</v>
      </c>
      <c r="K66" s="21" t="s">
        <v>71</v>
      </c>
      <c r="L66" s="22">
        <v>53</v>
      </c>
      <c r="M66" s="23">
        <v>8634</v>
      </c>
    </row>
    <row r="67" spans="1:13" ht="15">
      <c r="A67" s="21" t="s">
        <v>491</v>
      </c>
      <c r="B67" s="21" t="s">
        <v>492</v>
      </c>
      <c r="C67" s="21" t="s">
        <v>493</v>
      </c>
      <c r="D67" s="21" t="s">
        <v>494</v>
      </c>
      <c r="E67" s="21" t="s">
        <v>495</v>
      </c>
      <c r="F67" s="21" t="s">
        <v>149</v>
      </c>
      <c r="G67" s="21" t="s">
        <v>22</v>
      </c>
      <c r="H67" s="21" t="s">
        <v>150</v>
      </c>
      <c r="I67" s="21" t="s">
        <v>24</v>
      </c>
      <c r="J67" s="21" t="s">
        <v>151</v>
      </c>
      <c r="K67" s="21" t="s">
        <v>152</v>
      </c>
      <c r="L67" s="22">
        <v>491</v>
      </c>
      <c r="M67" s="23">
        <v>44364</v>
      </c>
    </row>
    <row r="68" spans="1:13" ht="15">
      <c r="A68" s="21" t="s">
        <v>496</v>
      </c>
      <c r="B68" s="21" t="s">
        <v>497</v>
      </c>
      <c r="C68" s="21" t="s">
        <v>498</v>
      </c>
      <c r="D68" s="21" t="s">
        <v>499</v>
      </c>
      <c r="E68" s="21" t="s">
        <v>500</v>
      </c>
      <c r="F68" s="21" t="s">
        <v>501</v>
      </c>
      <c r="G68" s="21" t="s">
        <v>22</v>
      </c>
      <c r="H68" s="21" t="s">
        <v>502</v>
      </c>
      <c r="I68" s="21" t="s">
        <v>24</v>
      </c>
      <c r="J68" s="21" t="s">
        <v>503</v>
      </c>
      <c r="K68" s="21" t="s">
        <v>504</v>
      </c>
      <c r="L68" s="22">
        <v>49</v>
      </c>
      <c r="M68" s="23">
        <v>12807</v>
      </c>
    </row>
    <row r="69" spans="1:13" ht="15">
      <c r="A69" s="21" t="s">
        <v>505</v>
      </c>
      <c r="B69" s="21" t="s">
        <v>506</v>
      </c>
      <c r="C69" s="21" t="s">
        <v>507</v>
      </c>
      <c r="D69" s="21" t="s">
        <v>508</v>
      </c>
      <c r="E69" s="21" t="s">
        <v>509</v>
      </c>
      <c r="F69" s="21" t="s">
        <v>510</v>
      </c>
      <c r="G69" s="21" t="s">
        <v>511</v>
      </c>
      <c r="H69" s="21" t="s">
        <v>512</v>
      </c>
      <c r="I69" s="21" t="s">
        <v>24</v>
      </c>
      <c r="J69" s="21" t="s">
        <v>513</v>
      </c>
      <c r="K69" s="21" t="s">
        <v>514</v>
      </c>
      <c r="L69" s="22">
        <v>161</v>
      </c>
      <c r="M69" s="23">
        <v>9805</v>
      </c>
    </row>
    <row r="70" spans="1:13" ht="15">
      <c r="A70" s="21" t="s">
        <v>515</v>
      </c>
      <c r="B70" s="21" t="s">
        <v>516</v>
      </c>
      <c r="C70" s="21" t="s">
        <v>517</v>
      </c>
      <c r="D70" s="21" t="s">
        <v>518</v>
      </c>
      <c r="E70" s="21" t="s">
        <v>519</v>
      </c>
      <c r="F70" s="21" t="s">
        <v>520</v>
      </c>
      <c r="G70" s="21" t="s">
        <v>22</v>
      </c>
      <c r="H70" s="21" t="s">
        <v>521</v>
      </c>
      <c r="I70" s="21" t="s">
        <v>24</v>
      </c>
      <c r="J70" s="21" t="s">
        <v>522</v>
      </c>
      <c r="K70" s="21" t="s">
        <v>523</v>
      </c>
      <c r="L70" s="22">
        <v>142</v>
      </c>
      <c r="M70" s="23">
        <v>4673</v>
      </c>
    </row>
    <row r="71" spans="1:13" ht="15">
      <c r="A71" s="21" t="s">
        <v>524</v>
      </c>
      <c r="B71" s="21" t="s">
        <v>525</v>
      </c>
      <c r="C71" s="21" t="s">
        <v>526</v>
      </c>
      <c r="D71" s="21" t="s">
        <v>527</v>
      </c>
      <c r="E71" s="21" t="s">
        <v>528</v>
      </c>
      <c r="F71" s="21" t="s">
        <v>529</v>
      </c>
      <c r="G71" s="21" t="s">
        <v>22</v>
      </c>
      <c r="H71" s="21" t="s">
        <v>461</v>
      </c>
      <c r="I71" s="21" t="s">
        <v>24</v>
      </c>
      <c r="J71" s="21" t="s">
        <v>462</v>
      </c>
      <c r="K71" s="21" t="s">
        <v>463</v>
      </c>
      <c r="L71" s="22">
        <v>480</v>
      </c>
      <c r="M71" s="23">
        <v>22611</v>
      </c>
    </row>
    <row r="72" spans="1:13" ht="15">
      <c r="A72" s="21" t="s">
        <v>530</v>
      </c>
      <c r="B72" s="21" t="s">
        <v>531</v>
      </c>
      <c r="C72" s="21" t="s">
        <v>532</v>
      </c>
      <c r="D72" s="21" t="s">
        <v>533</v>
      </c>
      <c r="E72" s="21" t="s">
        <v>534</v>
      </c>
      <c r="F72" s="21" t="s">
        <v>535</v>
      </c>
      <c r="G72" s="21" t="s">
        <v>22</v>
      </c>
      <c r="H72" s="21" t="s">
        <v>536</v>
      </c>
      <c r="I72" s="21" t="s">
        <v>24</v>
      </c>
      <c r="J72" s="21" t="s">
        <v>537</v>
      </c>
      <c r="K72" s="21" t="s">
        <v>538</v>
      </c>
      <c r="L72" s="22">
        <v>495</v>
      </c>
      <c r="M72" s="23">
        <v>6705</v>
      </c>
    </row>
    <row r="73" spans="1:13" ht="15">
      <c r="A73" s="21" t="s">
        <v>539</v>
      </c>
      <c r="B73" s="21" t="s">
        <v>540</v>
      </c>
      <c r="C73" s="21" t="s">
        <v>541</v>
      </c>
      <c r="D73" s="21" t="s">
        <v>542</v>
      </c>
      <c r="E73" s="21" t="s">
        <v>543</v>
      </c>
      <c r="F73" s="21" t="s">
        <v>544</v>
      </c>
      <c r="G73" s="21" t="s">
        <v>22</v>
      </c>
      <c r="H73" s="21" t="s">
        <v>545</v>
      </c>
      <c r="I73" s="21" t="s">
        <v>24</v>
      </c>
      <c r="J73" s="21" t="s">
        <v>546</v>
      </c>
      <c r="K73" s="21" t="s">
        <v>547</v>
      </c>
      <c r="L73" s="22">
        <v>596</v>
      </c>
      <c r="M73" s="23">
        <v>26799</v>
      </c>
    </row>
    <row r="74" spans="1:13" ht="15">
      <c r="A74" s="21" t="s">
        <v>548</v>
      </c>
      <c r="B74" s="21" t="s">
        <v>549</v>
      </c>
      <c r="C74" s="21" t="s">
        <v>550</v>
      </c>
      <c r="D74" s="21" t="s">
        <v>551</v>
      </c>
      <c r="E74" s="21" t="s">
        <v>552</v>
      </c>
      <c r="F74" s="21" t="s">
        <v>553</v>
      </c>
      <c r="G74" s="21" t="s">
        <v>22</v>
      </c>
      <c r="H74" s="21" t="s">
        <v>150</v>
      </c>
      <c r="I74" s="21" t="s">
        <v>24</v>
      </c>
      <c r="J74" s="21" t="s">
        <v>151</v>
      </c>
      <c r="K74" s="21" t="s">
        <v>152</v>
      </c>
      <c r="L74" s="22">
        <v>172</v>
      </c>
      <c r="M74" s="23">
        <v>19913</v>
      </c>
    </row>
    <row r="75" spans="1:13" ht="15">
      <c r="A75" s="21" t="s">
        <v>554</v>
      </c>
      <c r="B75" s="21" t="s">
        <v>555</v>
      </c>
      <c r="C75" s="21" t="s">
        <v>556</v>
      </c>
      <c r="D75" s="21" t="s">
        <v>557</v>
      </c>
      <c r="E75" s="21" t="s">
        <v>558</v>
      </c>
      <c r="F75" s="21" t="s">
        <v>559</v>
      </c>
      <c r="G75" s="21" t="s">
        <v>22</v>
      </c>
      <c r="H75" s="21" t="s">
        <v>560</v>
      </c>
      <c r="I75" s="21" t="s">
        <v>24</v>
      </c>
      <c r="J75" s="21" t="s">
        <v>561</v>
      </c>
      <c r="K75" s="21" t="s">
        <v>562</v>
      </c>
      <c r="L75" s="22">
        <v>62</v>
      </c>
      <c r="M75" s="23">
        <v>11097</v>
      </c>
    </row>
    <row r="76" spans="1:13" ht="15">
      <c r="A76" s="21" t="s">
        <v>563</v>
      </c>
      <c r="B76" s="21" t="s">
        <v>564</v>
      </c>
      <c r="C76" s="21" t="s">
        <v>565</v>
      </c>
      <c r="D76" s="21" t="s">
        <v>566</v>
      </c>
      <c r="E76" s="21" t="s">
        <v>567</v>
      </c>
      <c r="F76" s="21" t="s">
        <v>104</v>
      </c>
      <c r="G76" s="21" t="s">
        <v>105</v>
      </c>
      <c r="H76" s="21" t="s">
        <v>106</v>
      </c>
      <c r="I76" s="21" t="s">
        <v>24</v>
      </c>
      <c r="J76" s="21" t="s">
        <v>107</v>
      </c>
      <c r="K76" s="21" t="s">
        <v>108</v>
      </c>
      <c r="L76" s="22">
        <v>120</v>
      </c>
      <c r="M76" s="23">
        <v>9037</v>
      </c>
    </row>
    <row r="77" spans="1:13" ht="15">
      <c r="A77" s="21" t="s">
        <v>568</v>
      </c>
      <c r="B77" s="21" t="s">
        <v>569</v>
      </c>
      <c r="C77" s="21" t="s">
        <v>570</v>
      </c>
      <c r="D77" s="21" t="s">
        <v>571</v>
      </c>
      <c r="E77" s="21" t="s">
        <v>572</v>
      </c>
      <c r="F77" s="21" t="s">
        <v>573</v>
      </c>
      <c r="G77" s="21" t="s">
        <v>574</v>
      </c>
      <c r="H77" s="21" t="s">
        <v>434</v>
      </c>
      <c r="I77" s="21" t="s">
        <v>24</v>
      </c>
      <c r="J77" s="21" t="s">
        <v>435</v>
      </c>
      <c r="K77" s="21" t="s">
        <v>575</v>
      </c>
      <c r="L77" s="22">
        <v>59</v>
      </c>
      <c r="M77" s="23">
        <v>16408</v>
      </c>
    </row>
    <row r="78" spans="1:13" ht="15">
      <c r="A78" s="21" t="s">
        <v>576</v>
      </c>
      <c r="B78" s="21" t="s">
        <v>577</v>
      </c>
      <c r="C78" s="21" t="s">
        <v>578</v>
      </c>
      <c r="D78" s="21" t="s">
        <v>579</v>
      </c>
      <c r="E78" s="21" t="s">
        <v>580</v>
      </c>
      <c r="F78" s="21" t="s">
        <v>581</v>
      </c>
      <c r="G78" s="21" t="s">
        <v>22</v>
      </c>
      <c r="H78" s="21" t="s">
        <v>582</v>
      </c>
      <c r="I78" s="21" t="s">
        <v>24</v>
      </c>
      <c r="J78" s="21" t="s">
        <v>583</v>
      </c>
      <c r="K78" s="21" t="s">
        <v>584</v>
      </c>
      <c r="L78" s="22">
        <v>395</v>
      </c>
      <c r="M78" s="23">
        <v>18127</v>
      </c>
    </row>
    <row r="79" spans="1:13" ht="15">
      <c r="A79" s="21" t="s">
        <v>585</v>
      </c>
      <c r="B79" s="21" t="s">
        <v>586</v>
      </c>
      <c r="C79" s="21" t="s">
        <v>587</v>
      </c>
      <c r="D79" s="21" t="s">
        <v>588</v>
      </c>
      <c r="E79" s="21" t="s">
        <v>589</v>
      </c>
      <c r="F79" s="21" t="s">
        <v>41</v>
      </c>
      <c r="G79" s="21" t="s">
        <v>22</v>
      </c>
      <c r="H79" s="21" t="s">
        <v>42</v>
      </c>
      <c r="I79" s="21" t="s">
        <v>24</v>
      </c>
      <c r="J79" s="21" t="s">
        <v>43</v>
      </c>
      <c r="K79" s="21" t="s">
        <v>44</v>
      </c>
      <c r="L79" s="22">
        <v>90</v>
      </c>
      <c r="M79" s="23">
        <v>7807</v>
      </c>
    </row>
    <row r="80" spans="1:13" ht="15">
      <c r="A80" s="21" t="s">
        <v>590</v>
      </c>
      <c r="B80" s="21" t="s">
        <v>591</v>
      </c>
      <c r="C80" s="21" t="s">
        <v>592</v>
      </c>
      <c r="D80" s="21" t="s">
        <v>593</v>
      </c>
      <c r="E80" s="21" t="s">
        <v>594</v>
      </c>
      <c r="F80" s="21" t="s">
        <v>553</v>
      </c>
      <c r="G80" s="21" t="s">
        <v>22</v>
      </c>
      <c r="H80" s="21" t="s">
        <v>150</v>
      </c>
      <c r="I80" s="21" t="s">
        <v>24</v>
      </c>
      <c r="J80" s="21" t="s">
        <v>151</v>
      </c>
      <c r="K80" s="21" t="s">
        <v>152</v>
      </c>
      <c r="L80" s="22">
        <v>143</v>
      </c>
      <c r="M80" s="23">
        <v>8901</v>
      </c>
    </row>
    <row r="81" spans="1:13" ht="15">
      <c r="A81" s="21" t="s">
        <v>595</v>
      </c>
      <c r="B81" s="21" t="s">
        <v>596</v>
      </c>
      <c r="C81" s="21" t="s">
        <v>597</v>
      </c>
      <c r="D81" s="21" t="s">
        <v>598</v>
      </c>
      <c r="E81" s="21" t="s">
        <v>599</v>
      </c>
      <c r="F81" s="21" t="s">
        <v>600</v>
      </c>
      <c r="G81" s="21" t="s">
        <v>22</v>
      </c>
      <c r="H81" s="21" t="s">
        <v>87</v>
      </c>
      <c r="I81" s="21" t="s">
        <v>24</v>
      </c>
      <c r="J81" s="21" t="s">
        <v>88</v>
      </c>
      <c r="K81" s="21" t="s">
        <v>89</v>
      </c>
      <c r="L81" s="22">
        <v>53</v>
      </c>
      <c r="M81" s="23">
        <v>4928</v>
      </c>
    </row>
    <row r="82" spans="1:13" ht="15">
      <c r="A82" s="21" t="s">
        <v>601</v>
      </c>
      <c r="B82" s="21" t="s">
        <v>602</v>
      </c>
      <c r="C82" s="21" t="s">
        <v>603</v>
      </c>
      <c r="D82" s="21" t="s">
        <v>604</v>
      </c>
      <c r="E82" s="21" t="s">
        <v>605</v>
      </c>
      <c r="F82" s="21" t="s">
        <v>41</v>
      </c>
      <c r="G82" s="21" t="s">
        <v>22</v>
      </c>
      <c r="H82" s="21" t="s">
        <v>42</v>
      </c>
      <c r="I82" s="21" t="s">
        <v>24</v>
      </c>
      <c r="J82" s="21" t="s">
        <v>43</v>
      </c>
      <c r="K82" s="21" t="s">
        <v>44</v>
      </c>
      <c r="L82" s="22">
        <v>88</v>
      </c>
      <c r="M82" s="23">
        <v>10910</v>
      </c>
    </row>
    <row r="83" spans="1:13" ht="15">
      <c r="A83" s="21" t="s">
        <v>606</v>
      </c>
      <c r="B83" s="21" t="s">
        <v>607</v>
      </c>
      <c r="C83" s="21" t="s">
        <v>608</v>
      </c>
      <c r="D83" s="21" t="s">
        <v>609</v>
      </c>
      <c r="E83" s="21" t="s">
        <v>609</v>
      </c>
      <c r="F83" s="21" t="s">
        <v>58</v>
      </c>
      <c r="G83" s="21" t="s">
        <v>59</v>
      </c>
      <c r="H83" s="21" t="s">
        <v>60</v>
      </c>
      <c r="I83" s="21" t="s">
        <v>24</v>
      </c>
      <c r="J83" s="21" t="s">
        <v>61</v>
      </c>
      <c r="K83" s="21" t="s">
        <v>62</v>
      </c>
      <c r="L83" s="22">
        <v>117</v>
      </c>
      <c r="M83" s="23">
        <v>8863</v>
      </c>
    </row>
    <row r="84" spans="1:13" ht="15">
      <c r="A84" s="21" t="s">
        <v>610</v>
      </c>
      <c r="B84" s="21" t="s">
        <v>611</v>
      </c>
      <c r="C84" s="21" t="s">
        <v>612</v>
      </c>
      <c r="D84" s="21" t="s">
        <v>613</v>
      </c>
      <c r="E84" s="21" t="s">
        <v>614</v>
      </c>
      <c r="F84" s="21" t="s">
        <v>615</v>
      </c>
      <c r="G84" s="21" t="s">
        <v>22</v>
      </c>
      <c r="H84" s="21" t="s">
        <v>616</v>
      </c>
      <c r="I84" s="21" t="s">
        <v>24</v>
      </c>
      <c r="J84" s="21" t="s">
        <v>617</v>
      </c>
      <c r="K84" s="21" t="s">
        <v>618</v>
      </c>
      <c r="L84" s="22">
        <v>191</v>
      </c>
      <c r="M84" s="23">
        <v>12349</v>
      </c>
    </row>
    <row r="85" spans="1:13" ht="15">
      <c r="A85" s="21" t="s">
        <v>619</v>
      </c>
      <c r="B85" s="21" t="s">
        <v>620</v>
      </c>
      <c r="C85" s="21" t="s">
        <v>621</v>
      </c>
      <c r="D85" s="21" t="s">
        <v>622</v>
      </c>
      <c r="E85" s="21" t="s">
        <v>623</v>
      </c>
      <c r="F85" s="21" t="s">
        <v>41</v>
      </c>
      <c r="G85" s="21" t="s">
        <v>22</v>
      </c>
      <c r="H85" s="21" t="s">
        <v>42</v>
      </c>
      <c r="I85" s="21" t="s">
        <v>24</v>
      </c>
      <c r="J85" s="21" t="s">
        <v>43</v>
      </c>
      <c r="K85" s="21" t="s">
        <v>44</v>
      </c>
      <c r="L85" s="22">
        <v>45</v>
      </c>
      <c r="M85" s="23">
        <v>17585</v>
      </c>
    </row>
    <row r="86" spans="1:13" ht="15">
      <c r="A86" s="21" t="s">
        <v>624</v>
      </c>
      <c r="B86" s="21" t="s">
        <v>625</v>
      </c>
      <c r="C86" s="21" t="s">
        <v>626</v>
      </c>
      <c r="D86" s="21" t="s">
        <v>627</v>
      </c>
      <c r="E86" s="21" t="s">
        <v>628</v>
      </c>
      <c r="F86" s="21" t="s">
        <v>629</v>
      </c>
      <c r="G86" s="21" t="s">
        <v>22</v>
      </c>
      <c r="H86" s="21" t="s">
        <v>115</v>
      </c>
      <c r="I86" s="21" t="s">
        <v>24</v>
      </c>
      <c r="J86" s="21" t="s">
        <v>116</v>
      </c>
      <c r="K86" s="21" t="s">
        <v>117</v>
      </c>
      <c r="L86" s="22">
        <v>76</v>
      </c>
      <c r="M86" s="23">
        <v>5290</v>
      </c>
    </row>
    <row r="87" spans="1:13" ht="15">
      <c r="A87" s="21" t="s">
        <v>630</v>
      </c>
      <c r="B87" s="21" t="s">
        <v>631</v>
      </c>
      <c r="C87" s="21" t="s">
        <v>632</v>
      </c>
      <c r="D87" s="21" t="s">
        <v>633</v>
      </c>
      <c r="E87" s="21" t="s">
        <v>634</v>
      </c>
      <c r="F87" s="21" t="s">
        <v>635</v>
      </c>
      <c r="G87" s="21" t="s">
        <v>105</v>
      </c>
      <c r="H87" s="21" t="s">
        <v>106</v>
      </c>
      <c r="I87" s="21" t="s">
        <v>24</v>
      </c>
      <c r="J87" s="21" t="s">
        <v>107</v>
      </c>
      <c r="K87" s="21" t="s">
        <v>108</v>
      </c>
      <c r="L87" s="22">
        <v>65</v>
      </c>
      <c r="M87" s="23">
        <v>11740</v>
      </c>
    </row>
    <row r="88" spans="1:13" ht="15">
      <c r="A88" s="21" t="s">
        <v>636</v>
      </c>
      <c r="B88" s="21" t="s">
        <v>637</v>
      </c>
      <c r="C88" s="21" t="s">
        <v>638</v>
      </c>
      <c r="D88" s="21" t="s">
        <v>639</v>
      </c>
      <c r="E88" s="21" t="s">
        <v>640</v>
      </c>
      <c r="F88" s="21" t="s">
        <v>641</v>
      </c>
      <c r="G88" s="21" t="s">
        <v>642</v>
      </c>
      <c r="H88" s="21" t="s">
        <v>96</v>
      </c>
      <c r="I88" s="21" t="s">
        <v>24</v>
      </c>
      <c r="J88" s="21" t="s">
        <v>97</v>
      </c>
      <c r="K88" s="21" t="s">
        <v>98</v>
      </c>
      <c r="L88" s="22">
        <v>31</v>
      </c>
      <c r="M88" s="23">
        <v>16130</v>
      </c>
    </row>
    <row r="89" spans="1:13" ht="15">
      <c r="A89" s="21" t="s">
        <v>643</v>
      </c>
      <c r="B89" s="21" t="s">
        <v>644</v>
      </c>
      <c r="C89" s="21" t="s">
        <v>645</v>
      </c>
      <c r="D89" s="21" t="s">
        <v>646</v>
      </c>
      <c r="E89" s="21" t="s">
        <v>647</v>
      </c>
      <c r="F89" s="21" t="s">
        <v>648</v>
      </c>
      <c r="G89" s="21" t="s">
        <v>649</v>
      </c>
      <c r="H89" s="21" t="s">
        <v>87</v>
      </c>
      <c r="I89" s="21" t="s">
        <v>24</v>
      </c>
      <c r="J89" s="21" t="s">
        <v>88</v>
      </c>
      <c r="K89" s="21" t="s">
        <v>89</v>
      </c>
      <c r="L89" s="22">
        <v>95</v>
      </c>
      <c r="M89" s="23">
        <v>10347</v>
      </c>
    </row>
    <row r="90" spans="1:13" ht="15">
      <c r="A90" s="21" t="s">
        <v>650</v>
      </c>
      <c r="B90" s="21" t="s">
        <v>651</v>
      </c>
      <c r="C90" s="21" t="s">
        <v>652</v>
      </c>
      <c r="D90" s="21" t="s">
        <v>653</v>
      </c>
      <c r="E90" s="21" t="s">
        <v>654</v>
      </c>
      <c r="F90" s="21" t="s">
        <v>149</v>
      </c>
      <c r="G90" s="21" t="s">
        <v>22</v>
      </c>
      <c r="H90" s="21" t="s">
        <v>150</v>
      </c>
      <c r="I90" s="21" t="s">
        <v>24</v>
      </c>
      <c r="J90" s="21" t="s">
        <v>151</v>
      </c>
      <c r="K90" s="21" t="s">
        <v>152</v>
      </c>
      <c r="L90" s="22">
        <v>48</v>
      </c>
      <c r="M90" s="23">
        <v>16239</v>
      </c>
    </row>
    <row r="91" spans="1:13" ht="15">
      <c r="A91" s="21" t="s">
        <v>655</v>
      </c>
      <c r="B91" s="21" t="s">
        <v>656</v>
      </c>
      <c r="C91" s="21" t="s">
        <v>657</v>
      </c>
      <c r="D91" s="21" t="s">
        <v>658</v>
      </c>
      <c r="E91" s="21" t="s">
        <v>659</v>
      </c>
      <c r="F91" s="21" t="s">
        <v>149</v>
      </c>
      <c r="G91" s="21" t="s">
        <v>22</v>
      </c>
      <c r="H91" s="21" t="s">
        <v>150</v>
      </c>
      <c r="I91" s="21" t="s">
        <v>24</v>
      </c>
      <c r="J91" s="21" t="s">
        <v>151</v>
      </c>
      <c r="K91" s="21" t="s">
        <v>152</v>
      </c>
      <c r="L91" s="22">
        <v>114</v>
      </c>
      <c r="M91" s="23">
        <v>10967</v>
      </c>
    </row>
    <row r="92" spans="1:13" ht="15">
      <c r="A92" s="21" t="s">
        <v>660</v>
      </c>
      <c r="B92" s="21" t="s">
        <v>661</v>
      </c>
      <c r="C92" s="21" t="s">
        <v>662</v>
      </c>
      <c r="D92" s="21" t="s">
        <v>663</v>
      </c>
      <c r="E92" s="21" t="s">
        <v>664</v>
      </c>
      <c r="F92" s="21" t="s">
        <v>149</v>
      </c>
      <c r="G92" s="21" t="s">
        <v>22</v>
      </c>
      <c r="H92" s="21" t="s">
        <v>150</v>
      </c>
      <c r="I92" s="21" t="s">
        <v>24</v>
      </c>
      <c r="J92" s="21" t="s">
        <v>151</v>
      </c>
      <c r="K92" s="21" t="s">
        <v>152</v>
      </c>
      <c r="L92" s="22">
        <v>106</v>
      </c>
      <c r="M92" s="23">
        <v>12886</v>
      </c>
    </row>
    <row r="93" spans="1:13" ht="15">
      <c r="A93" s="21" t="s">
        <v>665</v>
      </c>
      <c r="B93" s="21" t="s">
        <v>666</v>
      </c>
      <c r="C93" s="21" t="s">
        <v>667</v>
      </c>
      <c r="D93" s="21" t="s">
        <v>668</v>
      </c>
      <c r="E93" s="21" t="s">
        <v>669</v>
      </c>
      <c r="F93" s="21" t="s">
        <v>670</v>
      </c>
      <c r="G93" s="21" t="s">
        <v>22</v>
      </c>
      <c r="H93" s="21" t="s">
        <v>521</v>
      </c>
      <c r="I93" s="21" t="s">
        <v>24</v>
      </c>
      <c r="J93" s="21" t="s">
        <v>522</v>
      </c>
      <c r="K93" s="21" t="s">
        <v>523</v>
      </c>
      <c r="L93" s="22">
        <v>10</v>
      </c>
      <c r="M93" s="23">
        <v>16751</v>
      </c>
    </row>
    <row r="94" spans="1:13" ht="15">
      <c r="A94" s="21" t="s">
        <v>671</v>
      </c>
      <c r="B94" s="21" t="s">
        <v>672</v>
      </c>
      <c r="C94" s="21" t="s">
        <v>673</v>
      </c>
      <c r="D94" s="21" t="s">
        <v>674</v>
      </c>
      <c r="E94" s="21" t="s">
        <v>675</v>
      </c>
      <c r="F94" s="21" t="s">
        <v>676</v>
      </c>
      <c r="G94" s="21" t="s">
        <v>677</v>
      </c>
      <c r="H94" s="21" t="s">
        <v>678</v>
      </c>
      <c r="I94" s="21" t="s">
        <v>24</v>
      </c>
      <c r="J94" s="21" t="s">
        <v>679</v>
      </c>
      <c r="K94" s="21" t="s">
        <v>680</v>
      </c>
      <c r="L94" s="22">
        <v>176</v>
      </c>
      <c r="M94" s="23">
        <v>16440</v>
      </c>
    </row>
    <row r="95" spans="1:13" ht="15">
      <c r="A95" s="21" t="s">
        <v>681</v>
      </c>
      <c r="B95" s="21" t="s">
        <v>682</v>
      </c>
      <c r="C95" s="21" t="s">
        <v>683</v>
      </c>
      <c r="D95" s="21" t="s">
        <v>684</v>
      </c>
      <c r="E95" s="21" t="s">
        <v>685</v>
      </c>
      <c r="F95" s="21" t="s">
        <v>686</v>
      </c>
      <c r="G95" s="21" t="s">
        <v>22</v>
      </c>
      <c r="H95" s="21" t="s">
        <v>687</v>
      </c>
      <c r="I95" s="21" t="s">
        <v>24</v>
      </c>
      <c r="J95" s="21" t="s">
        <v>688</v>
      </c>
      <c r="K95" s="21" t="s">
        <v>689</v>
      </c>
      <c r="L95" s="22">
        <v>325</v>
      </c>
      <c r="M95" s="23">
        <v>13763</v>
      </c>
    </row>
    <row r="96" spans="1:13" ht="15">
      <c r="A96" s="21" t="s">
        <v>690</v>
      </c>
      <c r="B96" s="21" t="s">
        <v>691</v>
      </c>
      <c r="C96" s="21" t="s">
        <v>692</v>
      </c>
      <c r="D96" s="21" t="s">
        <v>693</v>
      </c>
      <c r="E96" s="21" t="s">
        <v>694</v>
      </c>
      <c r="F96" s="21" t="s">
        <v>172</v>
      </c>
      <c r="G96" s="21" t="s">
        <v>22</v>
      </c>
      <c r="H96" s="21" t="s">
        <v>173</v>
      </c>
      <c r="I96" s="21" t="s">
        <v>24</v>
      </c>
      <c r="J96" s="21" t="s">
        <v>174</v>
      </c>
      <c r="K96" s="21" t="s">
        <v>175</v>
      </c>
      <c r="L96" s="22">
        <v>7</v>
      </c>
      <c r="M96" s="23">
        <v>15845</v>
      </c>
    </row>
    <row r="97" spans="1:13" ht="15">
      <c r="A97" s="21" t="s">
        <v>695</v>
      </c>
      <c r="B97" s="21" t="s">
        <v>696</v>
      </c>
      <c r="C97" s="21" t="s">
        <v>697</v>
      </c>
      <c r="D97" s="21" t="s">
        <v>698</v>
      </c>
      <c r="E97" s="21" t="s">
        <v>699</v>
      </c>
      <c r="F97" s="21" t="s">
        <v>172</v>
      </c>
      <c r="G97" s="21" t="s">
        <v>22</v>
      </c>
      <c r="H97" s="21" t="s">
        <v>173</v>
      </c>
      <c r="I97" s="21" t="s">
        <v>24</v>
      </c>
      <c r="J97" s="21" t="s">
        <v>174</v>
      </c>
      <c r="K97" s="21" t="s">
        <v>175</v>
      </c>
      <c r="L97" s="22">
        <v>29</v>
      </c>
      <c r="M97" s="23">
        <v>17545</v>
      </c>
    </row>
    <row r="98" spans="1:13" ht="15">
      <c r="A98" s="31" t="s">
        <v>700</v>
      </c>
      <c r="B98" s="31" t="s">
        <v>701</v>
      </c>
      <c r="C98" s="31" t="s">
        <v>702</v>
      </c>
      <c r="D98" s="31" t="s">
        <v>703</v>
      </c>
      <c r="E98" s="31" t="s">
        <v>704</v>
      </c>
      <c r="F98" s="31" t="s">
        <v>705</v>
      </c>
      <c r="G98" s="31" t="s">
        <v>22</v>
      </c>
      <c r="H98" s="31" t="s">
        <v>560</v>
      </c>
      <c r="I98" s="31" t="s">
        <v>24</v>
      </c>
      <c r="J98" s="31" t="s">
        <v>561</v>
      </c>
      <c r="K98" s="31" t="s">
        <v>562</v>
      </c>
      <c r="L98" s="32">
        <v>137</v>
      </c>
      <c r="M98" s="33">
        <v>6936</v>
      </c>
    </row>
    <row r="99" spans="1:13" ht="15">
      <c r="A99" s="17"/>
      <c r="B99" s="18"/>
      <c r="C99" s="18"/>
      <c r="D99" s="18"/>
      <c r="E99" s="18"/>
      <c r="F99" s="18"/>
      <c r="G99" s="18"/>
      <c r="H99" s="19" t="s">
        <v>707</v>
      </c>
      <c r="I99" s="19"/>
      <c r="J99" s="19"/>
      <c r="K99" s="18"/>
      <c r="L99" s="18"/>
      <c r="M99" s="20">
        <f>SUM(M6:M98)</f>
        <v>1284707</v>
      </c>
    </row>
    <row r="100" spans="1:13" ht="15.75" thickBot="1">
      <c r="A100" s="13"/>
      <c r="B100" s="14"/>
      <c r="C100" s="14"/>
      <c r="D100" s="14"/>
      <c r="E100" s="14"/>
      <c r="F100" s="14"/>
      <c r="G100" s="14"/>
      <c r="H100" s="15" t="s">
        <v>708</v>
      </c>
      <c r="I100" s="15"/>
      <c r="J100" s="15"/>
      <c r="K100" s="14"/>
      <c r="L100" s="14"/>
      <c r="M100" s="16">
        <f>COUNT(M6:M98)</f>
        <v>93</v>
      </c>
    </row>
  </sheetData>
  <sheetProtection/>
  <printOptions horizontalCentered="1"/>
  <pageMargins left="0.25" right="0.25" top="0.5" bottom="0.5" header="0.25" footer="0.25"/>
  <pageSetup fitToHeight="0" fitToWidth="1" horizontalDpi="600" verticalDpi="600" orientation="portrait" r:id="rId2"/>
  <headerFooter>
    <oddFooter>&amp;C&amp;P of &amp;N&amp;R&amp;"Arial,Bold"&amp;14FY 2013 - SRSA Allocations</oddFooter>
  </headerFooter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Maine School Districts</dc:title>
  <dc:subject/>
  <dc:creator>U.S. Department of Education</dc:creator>
  <cp:keywords/>
  <dc:description/>
  <cp:lastModifiedBy>Authorised User</cp:lastModifiedBy>
  <dcterms:created xsi:type="dcterms:W3CDTF">2013-09-26T18:16:49Z</dcterms:created>
  <dcterms:modified xsi:type="dcterms:W3CDTF">2013-09-27T13:38:51Z</dcterms:modified>
  <cp:category/>
  <cp:version/>
  <cp:contentType/>
  <cp:contentStatus/>
</cp:coreProperties>
</file>