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40" yWindow="3765" windowWidth="21795" windowHeight="9135" activeTab="0"/>
  </bookViews>
  <sheets>
    <sheet name="SRSA Allocations 2013" sheetId="1" r:id="rId1"/>
  </sheets>
  <definedNames>
    <definedName name="_xlnm.Print_Titles" localSheetId="0">'SRSA Allocations 2013'!$5:$5</definedName>
  </definedNames>
  <calcPr fullCalcOnLoad="1"/>
</workbook>
</file>

<file path=xl/sharedStrings.xml><?xml version="1.0" encoding="utf-8"?>
<sst xmlns="http://schemas.openxmlformats.org/spreadsheetml/2006/main" count="85" uniqueCount="76">
  <si>
    <t>Small Rural Schools Achievement Program</t>
  </si>
  <si>
    <t>Title VI, Part B, Subpart 1 of ESEA: FY 2013 Awards</t>
  </si>
  <si>
    <r>
      <t xml:space="preserve">* All PR Award numbers begin with </t>
    </r>
    <r>
      <rPr>
        <b/>
        <sz val="10"/>
        <rFont val="Arial"/>
        <family val="2"/>
      </rPr>
      <t>S358A13</t>
    </r>
    <r>
      <rPr>
        <sz val="10"/>
        <rFont val="MS Sans Serif"/>
        <family val="2"/>
      </rPr>
      <t>.  Only the last four digits are found below.</t>
    </r>
  </si>
  <si>
    <t>PR #</t>
  </si>
  <si>
    <t>NCES ID</t>
  </si>
  <si>
    <t>State ID</t>
  </si>
  <si>
    <t>Organization</t>
  </si>
  <si>
    <t>Name in NCES</t>
  </si>
  <si>
    <t>Applicant Address 1</t>
  </si>
  <si>
    <t>Applicant Address 2</t>
  </si>
  <si>
    <t>City</t>
  </si>
  <si>
    <t>State</t>
  </si>
  <si>
    <t>Zip</t>
  </si>
  <si>
    <t>Phone</t>
  </si>
  <si>
    <t>Average Daily Attendance</t>
  </si>
  <si>
    <t>Obligation Amount</t>
  </si>
  <si>
    <t>8246</t>
  </si>
  <si>
    <t>2200056</t>
  </si>
  <si>
    <t>322</t>
  </si>
  <si>
    <t>A E Phillips Laboratory School</t>
  </si>
  <si>
    <t>A.E. PHILLIPS LABORATORY SCHOOL</t>
  </si>
  <si>
    <t>P O Box 10168</t>
  </si>
  <si>
    <t>204 Hergot Avenue</t>
  </si>
  <si>
    <t>RUSTON</t>
  </si>
  <si>
    <t>LA</t>
  </si>
  <si>
    <t>71272</t>
  </si>
  <si>
    <t>318257-3469</t>
  </si>
  <si>
    <t>8249</t>
  </si>
  <si>
    <t>2200057</t>
  </si>
  <si>
    <t>311</t>
  </si>
  <si>
    <t>AMIkids</t>
  </si>
  <si>
    <t>AMIKIDS  INC.</t>
  </si>
  <si>
    <t>5555 Beechwood Drive</t>
  </si>
  <si>
    <t/>
  </si>
  <si>
    <t>RACELAND</t>
  </si>
  <si>
    <t>70394</t>
  </si>
  <si>
    <t>225806-3774</t>
  </si>
  <si>
    <t>7942</t>
  </si>
  <si>
    <t>2200146</t>
  </si>
  <si>
    <t>341</t>
  </si>
  <si>
    <t>D'Arbonne Woods Charter School</t>
  </si>
  <si>
    <t>D'ARBONNE WOODS CHARTER SCHOOL</t>
  </si>
  <si>
    <t>1002 Sterlington Highway</t>
  </si>
  <si>
    <t>FARMERVILLE</t>
  </si>
  <si>
    <t>71241</t>
  </si>
  <si>
    <t>318368-8051</t>
  </si>
  <si>
    <t>3194</t>
  </si>
  <si>
    <t>2200032</t>
  </si>
  <si>
    <t>329</t>
  </si>
  <si>
    <t>Glencoe Charter School</t>
  </si>
  <si>
    <t>V. B. GLENCOE CHARTER SCHOOL</t>
  </si>
  <si>
    <t>4491 LA Highway 83</t>
  </si>
  <si>
    <t>FRANKLIN</t>
  </si>
  <si>
    <t>70538</t>
  </si>
  <si>
    <t>337923-6900</t>
  </si>
  <si>
    <t>8292</t>
  </si>
  <si>
    <t>2200055</t>
  </si>
  <si>
    <t>323</t>
  </si>
  <si>
    <t>Grambling State Lab Schools</t>
  </si>
  <si>
    <t>GRAMBLING STATE LAB SCHOOLS</t>
  </si>
  <si>
    <t>407 South Central</t>
  </si>
  <si>
    <t>GRAMBLING</t>
  </si>
  <si>
    <t>71245</t>
  </si>
  <si>
    <t>318274-6164</t>
  </si>
  <si>
    <t>7236</t>
  </si>
  <si>
    <t>2200017</t>
  </si>
  <si>
    <t>302</t>
  </si>
  <si>
    <t>Louisiana School for Math, Science, and the Arts</t>
  </si>
  <si>
    <t>LOUISIANA SCHOOL FOR MATH SCIENCE &amp; THE ARTS</t>
  </si>
  <si>
    <t>715 University Parkway</t>
  </si>
  <si>
    <t>NATCHITOCHES</t>
  </si>
  <si>
    <t>71457</t>
  </si>
  <si>
    <t>318357-3174</t>
  </si>
  <si>
    <t>Louisiana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</si>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</sst>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"/>
    <numFmt numFmtId="166" formatCode="&quot;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>
        <color indexed="63"/>
      </top>
      <bottom/>
    </border>
    <border>
      <left/>
      <right style="medium"/>
      <top>
        <color indexed="63"/>
      </top>
      <bottom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0" xfId="0" applyFont="1" applyAlignment="1">
      <alignment/>
    </xf>
    <xf numFmtId="15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37" fillId="35" borderId="10" xfId="0" applyFont="1" applyFill="1" applyBorder="1" applyAlignment="1">
      <alignment/>
    </xf>
    <xf numFmtId="0" fontId="37" fillId="35" borderId="11" xfId="0" applyFont="1" applyFill="1" applyBorder="1" applyAlignment="1">
      <alignment/>
    </xf>
    <xf numFmtId="0" fontId="37" fillId="35" borderId="11" xfId="0" applyFont="1" applyFill="1" applyBorder="1" applyAlignment="1">
      <alignment horizontal="right"/>
    </xf>
    <xf numFmtId="0" fontId="37" fillId="35" borderId="12" xfId="0" applyFont="1" applyFill="1" applyBorder="1" applyAlignment="1">
      <alignment/>
    </xf>
    <xf numFmtId="0" fontId="37" fillId="35" borderId="13" xfId="0" applyFont="1" applyFill="1" applyBorder="1" applyAlignment="1">
      <alignment/>
    </xf>
    <xf numFmtId="0" fontId="37" fillId="35" borderId="0" xfId="0" applyFont="1" applyFill="1" applyBorder="1" applyAlignment="1">
      <alignment/>
    </xf>
    <xf numFmtId="0" fontId="37" fillId="35" borderId="0" xfId="0" applyFont="1" applyFill="1" applyBorder="1" applyAlignment="1">
      <alignment horizontal="right"/>
    </xf>
    <xf numFmtId="166" fontId="37" fillId="35" borderId="14" xfId="0" applyNumberFormat="1" applyFont="1" applyFill="1" applyBorder="1" applyAlignment="1">
      <alignment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166" fontId="0" fillId="0" borderId="15" xfId="0" applyNumberFormat="1" applyBorder="1" applyAlignment="1">
      <alignment/>
    </xf>
    <xf numFmtId="0" fontId="7" fillId="36" borderId="16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7" fillId="36" borderId="17" xfId="0" applyFont="1" applyFill="1" applyBorder="1" applyAlignment="1">
      <alignment horizontal="center" wrapText="1"/>
    </xf>
    <xf numFmtId="0" fontId="7" fillId="36" borderId="18" xfId="0" applyFont="1" applyFill="1" applyBorder="1" applyAlignment="1">
      <alignment horizontal="center" wrapText="1"/>
    </xf>
    <xf numFmtId="164" fontId="7" fillId="36" borderId="19" xfId="0" applyNumberFormat="1" applyFont="1" applyFill="1" applyBorder="1" applyAlignment="1">
      <alignment horizontal="center" wrapText="1"/>
    </xf>
    <xf numFmtId="4" fontId="7" fillId="36" borderId="19" xfId="0" applyNumberFormat="1" applyFont="1" applyFill="1" applyBorder="1" applyAlignment="1">
      <alignment horizontal="center" wrapText="1"/>
    </xf>
    <xf numFmtId="165" fontId="7" fillId="36" borderId="16" xfId="0" applyNumberFormat="1" applyFont="1" applyFill="1" applyBorder="1" applyAlignment="1">
      <alignment horizontal="center" wrapText="1"/>
    </xf>
    <xf numFmtId="0" fontId="0" fillId="0" borderId="20" xfId="0" applyBorder="1" applyAlignment="1">
      <alignment/>
    </xf>
    <xf numFmtId="2" fontId="0" fillId="0" borderId="20" xfId="0" applyNumberFormat="1" applyBorder="1" applyAlignment="1">
      <alignment/>
    </xf>
    <xf numFmtId="166" fontId="0" fillId="0" borderId="2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5:M11" comment="" totalsRowShown="0">
  <autoFilter ref="A5:M11"/>
  <tableColumns count="13">
    <tableColumn id="1" name="PR #"/>
    <tableColumn id="2" name="NCES ID"/>
    <tableColumn id="3" name="State ID"/>
    <tableColumn id="4" name="Organization"/>
    <tableColumn id="5" name="Name in NCES"/>
    <tableColumn id="6" name="Applicant Address 1"/>
    <tableColumn id="7" name="Applicant Address 2"/>
    <tableColumn id="8" name="City"/>
    <tableColumn id="9" name="State"/>
    <tableColumn id="10" name="Zip"/>
    <tableColumn id="11" name="Phone"/>
    <tableColumn id="12" name="Average Daily Attendance"/>
    <tableColumn id="13" name="Obligation Amount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.8515625" style="0" customWidth="1"/>
    <col min="2" max="2" width="9.57421875" style="0" customWidth="1"/>
    <col min="3" max="3" width="7.28125" style="0" hidden="1" customWidth="1"/>
    <col min="4" max="4" width="44.140625" style="0" bestFit="1" customWidth="1"/>
    <col min="5" max="5" width="47.421875" style="0" hidden="1" customWidth="1"/>
    <col min="6" max="6" width="23.7109375" style="0" bestFit="1" customWidth="1"/>
    <col min="7" max="7" width="19.421875" style="0" customWidth="1"/>
    <col min="8" max="8" width="14.7109375" style="0" bestFit="1" customWidth="1"/>
    <col min="9" max="9" width="5.28125" style="0" hidden="1" customWidth="1"/>
    <col min="10" max="10" width="6.00390625" style="0" hidden="1" customWidth="1"/>
    <col min="11" max="11" width="11.7109375" style="0" hidden="1" customWidth="1"/>
    <col min="12" max="12" width="8.28125" style="0" hidden="1" customWidth="1"/>
    <col min="13" max="13" width="18.00390625" style="0" customWidth="1"/>
  </cols>
  <sheetData>
    <row r="1" spans="1:11" ht="15.75">
      <c r="A1" s="1" t="s">
        <v>73</v>
      </c>
      <c r="G1" s="2"/>
      <c r="I1" s="3"/>
      <c r="J1" s="4"/>
      <c r="K1" s="3"/>
    </row>
    <row r="2" spans="1:11" ht="15">
      <c r="A2" s="5" t="s">
        <v>0</v>
      </c>
      <c r="G2" s="6"/>
      <c r="I2" s="3"/>
      <c r="J2" s="4"/>
      <c r="K2" s="3"/>
    </row>
    <row r="3" spans="1:11" ht="15">
      <c r="A3" s="5" t="s">
        <v>1</v>
      </c>
      <c r="G3" s="6"/>
      <c r="I3" s="3"/>
      <c r="J3" s="4"/>
      <c r="K3" s="3"/>
    </row>
    <row r="4" spans="1:13" ht="15">
      <c r="A4" s="7" t="s">
        <v>2</v>
      </c>
      <c r="B4" s="8"/>
      <c r="C4" s="8"/>
      <c r="D4" s="8"/>
      <c r="E4" s="8"/>
      <c r="F4" s="8"/>
      <c r="G4" s="9"/>
      <c r="H4" s="8"/>
      <c r="I4" s="10"/>
      <c r="J4" s="11"/>
      <c r="K4" s="10"/>
      <c r="L4" s="12"/>
      <c r="M4" s="12"/>
    </row>
    <row r="5" spans="1:13" ht="48.75">
      <c r="A5" s="24" t="s">
        <v>3</v>
      </c>
      <c r="B5" s="24" t="s">
        <v>4</v>
      </c>
      <c r="C5" s="25" t="s">
        <v>5</v>
      </c>
      <c r="D5" s="26" t="s">
        <v>6</v>
      </c>
      <c r="E5" s="26" t="s">
        <v>7</v>
      </c>
      <c r="F5" s="27" t="s">
        <v>8</v>
      </c>
      <c r="G5" s="27" t="s">
        <v>9</v>
      </c>
      <c r="H5" s="27" t="s">
        <v>10</v>
      </c>
      <c r="I5" s="27" t="s">
        <v>11</v>
      </c>
      <c r="J5" s="27" t="s">
        <v>12</v>
      </c>
      <c r="K5" s="28" t="s">
        <v>13</v>
      </c>
      <c r="L5" s="29" t="s">
        <v>14</v>
      </c>
      <c r="M5" s="30" t="s">
        <v>15</v>
      </c>
    </row>
    <row r="6" spans="1:13" ht="15">
      <c r="A6" s="21" t="s">
        <v>16</v>
      </c>
      <c r="B6" s="21" t="s">
        <v>17</v>
      </c>
      <c r="C6" s="21" t="s">
        <v>18</v>
      </c>
      <c r="D6" s="21" t="s">
        <v>19</v>
      </c>
      <c r="E6" s="21" t="s">
        <v>20</v>
      </c>
      <c r="F6" s="21" t="s">
        <v>21</v>
      </c>
      <c r="G6" s="21" t="s">
        <v>22</v>
      </c>
      <c r="H6" s="21" t="s">
        <v>23</v>
      </c>
      <c r="I6" s="21" t="s">
        <v>24</v>
      </c>
      <c r="J6" s="21" t="s">
        <v>25</v>
      </c>
      <c r="K6" s="21" t="s">
        <v>26</v>
      </c>
      <c r="L6" s="22">
        <v>331.513357</v>
      </c>
      <c r="M6" s="23">
        <v>37802</v>
      </c>
    </row>
    <row r="7" spans="1:13" ht="15">
      <c r="A7" s="21" t="s">
        <v>27</v>
      </c>
      <c r="B7" s="21" t="s">
        <v>28</v>
      </c>
      <c r="C7" s="21" t="s">
        <v>29</v>
      </c>
      <c r="D7" s="21" t="s">
        <v>30</v>
      </c>
      <c r="E7" s="21" t="s">
        <v>31</v>
      </c>
      <c r="F7" s="21" t="s">
        <v>32</v>
      </c>
      <c r="G7" s="21" t="s">
        <v>33</v>
      </c>
      <c r="H7" s="21" t="s">
        <v>34</v>
      </c>
      <c r="I7" s="21" t="s">
        <v>24</v>
      </c>
      <c r="J7" s="21" t="s">
        <v>35</v>
      </c>
      <c r="K7" s="21" t="s">
        <v>36</v>
      </c>
      <c r="L7" s="22">
        <v>128.157968</v>
      </c>
      <c r="M7" s="23">
        <v>21837</v>
      </c>
    </row>
    <row r="8" spans="1:13" ht="15">
      <c r="A8" s="21" t="s">
        <v>37</v>
      </c>
      <c r="B8" s="21" t="s">
        <v>38</v>
      </c>
      <c r="C8" s="21" t="s">
        <v>39</v>
      </c>
      <c r="D8" s="21" t="s">
        <v>40</v>
      </c>
      <c r="E8" s="21" t="s">
        <v>41</v>
      </c>
      <c r="F8" s="21" t="s">
        <v>42</v>
      </c>
      <c r="G8" s="21" t="s">
        <v>33</v>
      </c>
      <c r="H8" s="21" t="s">
        <v>43</v>
      </c>
      <c r="I8" s="21" t="s">
        <v>24</v>
      </c>
      <c r="J8" s="21" t="s">
        <v>44</v>
      </c>
      <c r="K8" s="21" t="s">
        <v>45</v>
      </c>
      <c r="L8" s="22">
        <v>339.761495</v>
      </c>
      <c r="M8" s="23">
        <v>35855</v>
      </c>
    </row>
    <row r="9" spans="1:13" ht="15">
      <c r="A9" s="21" t="s">
        <v>46</v>
      </c>
      <c r="B9" s="21" t="s">
        <v>47</v>
      </c>
      <c r="C9" s="21" t="s">
        <v>48</v>
      </c>
      <c r="D9" s="21" t="s">
        <v>49</v>
      </c>
      <c r="E9" s="21" t="s">
        <v>50</v>
      </c>
      <c r="F9" s="21" t="s">
        <v>51</v>
      </c>
      <c r="G9" s="21" t="s">
        <v>33</v>
      </c>
      <c r="H9" s="21" t="s">
        <v>52</v>
      </c>
      <c r="I9" s="21" t="s">
        <v>24</v>
      </c>
      <c r="J9" s="21" t="s">
        <v>53</v>
      </c>
      <c r="K9" s="21" t="s">
        <v>54</v>
      </c>
      <c r="L9" s="22">
        <v>338.969266</v>
      </c>
      <c r="M9" s="23">
        <v>19922</v>
      </c>
    </row>
    <row r="10" spans="1:13" ht="15">
      <c r="A10" s="21" t="s">
        <v>55</v>
      </c>
      <c r="B10" s="21" t="s">
        <v>56</v>
      </c>
      <c r="C10" s="21" t="s">
        <v>57</v>
      </c>
      <c r="D10" s="21" t="s">
        <v>58</v>
      </c>
      <c r="E10" s="21" t="s">
        <v>59</v>
      </c>
      <c r="F10" s="21" t="s">
        <v>60</v>
      </c>
      <c r="G10" s="21" t="s">
        <v>33</v>
      </c>
      <c r="H10" s="21" t="s">
        <v>61</v>
      </c>
      <c r="I10" s="21" t="s">
        <v>24</v>
      </c>
      <c r="J10" s="21" t="s">
        <v>62</v>
      </c>
      <c r="K10" s="21" t="s">
        <v>63</v>
      </c>
      <c r="L10" s="22">
        <v>314.397453</v>
      </c>
      <c r="M10" s="23">
        <v>36458</v>
      </c>
    </row>
    <row r="11" spans="1:13" ht="15">
      <c r="A11" s="31" t="s">
        <v>64</v>
      </c>
      <c r="B11" s="31" t="s">
        <v>65</v>
      </c>
      <c r="C11" s="31" t="s">
        <v>66</v>
      </c>
      <c r="D11" s="31" t="s">
        <v>67</v>
      </c>
      <c r="E11" s="31" t="s">
        <v>68</v>
      </c>
      <c r="F11" s="31" t="s">
        <v>69</v>
      </c>
      <c r="G11" s="31" t="s">
        <v>33</v>
      </c>
      <c r="H11" s="31" t="s">
        <v>70</v>
      </c>
      <c r="I11" s="31" t="s">
        <v>24</v>
      </c>
      <c r="J11" s="31" t="s">
        <v>71</v>
      </c>
      <c r="K11" s="31" t="s">
        <v>72</v>
      </c>
      <c r="L11" s="32">
        <v>299.562265</v>
      </c>
      <c r="M11" s="33">
        <v>35294</v>
      </c>
    </row>
    <row r="12" spans="1:13" ht="15">
      <c r="A12" s="17"/>
      <c r="B12" s="18"/>
      <c r="C12" s="18"/>
      <c r="D12" s="18"/>
      <c r="E12" s="18"/>
      <c r="F12" s="18"/>
      <c r="G12" s="18"/>
      <c r="H12" s="19" t="s">
        <v>74</v>
      </c>
      <c r="I12" s="19"/>
      <c r="J12" s="19"/>
      <c r="K12" s="18"/>
      <c r="L12" s="18"/>
      <c r="M12" s="20">
        <f>SUM(M6:M11)</f>
        <v>187168</v>
      </c>
    </row>
    <row r="13" spans="1:13" ht="15.75" thickBot="1">
      <c r="A13" s="13"/>
      <c r="B13" s="14"/>
      <c r="C13" s="14"/>
      <c r="D13" s="14"/>
      <c r="E13" s="14"/>
      <c r="F13" s="14"/>
      <c r="G13" s="14"/>
      <c r="H13" s="15" t="s">
        <v>75</v>
      </c>
      <c r="I13" s="15"/>
      <c r="J13" s="15"/>
      <c r="K13" s="14"/>
      <c r="L13" s="14"/>
      <c r="M13" s="16">
        <f>COUNT(M6:M11)</f>
        <v>6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portrait" r:id="rId2"/>
  <headerFooter>
    <oddFooter>&amp;C&amp;P of &amp;N&amp;R&amp;"Arial,Bold"&amp;14FY 2013 - SRSA Allocations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Louisiana School Districts</dc:title>
  <dc:subject/>
  <dc:creator>U.S. Department of Education</dc:creator>
  <cp:keywords/>
  <dc:description/>
  <cp:lastModifiedBy>Authorised User</cp:lastModifiedBy>
  <dcterms:created xsi:type="dcterms:W3CDTF">2013-09-26T18:16:45Z</dcterms:created>
  <dcterms:modified xsi:type="dcterms:W3CDTF">2013-09-27T13:33:34Z</dcterms:modified>
  <cp:category/>
  <cp:version/>
  <cp:contentType/>
  <cp:contentStatus/>
</cp:coreProperties>
</file>