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15" windowWidth="9165" windowHeight="11955" activeTab="0"/>
  </bookViews>
  <sheets>
    <sheet name="Table13" sheetId="1" r:id="rId1"/>
  </sheets>
  <definedNames/>
  <calcPr fullCalcOnLoad="1"/>
</workbook>
</file>

<file path=xl/sharedStrings.xml><?xml version="1.0" encoding="utf-8"?>
<sst xmlns="http://schemas.openxmlformats.org/spreadsheetml/2006/main" count="78" uniqueCount="24">
  <si>
    <t>ALL RECIPIENTS</t>
  </si>
  <si>
    <t>TOTAL</t>
  </si>
  <si>
    <t>OTHER</t>
  </si>
  <si>
    <t>TYPE OF INSTITUTION</t>
  </si>
  <si>
    <t>FOUR YEAR</t>
  </si>
  <si>
    <t>TWO YEAR</t>
  </si>
  <si>
    <t>TOTAL PRIVATE</t>
  </si>
  <si>
    <t>TOTAL PROPRIETARY</t>
  </si>
  <si>
    <t>TOTAL PUBLIC</t>
  </si>
  <si>
    <t>FULL-TIME</t>
  </si>
  <si>
    <t>THREE QUARTER TIME</t>
  </si>
  <si>
    <t>HALF-TIME</t>
  </si>
  <si>
    <t>LESS THAN HALF-TIME</t>
  </si>
  <si>
    <t>TABLE 13</t>
  </si>
  <si>
    <t>DEPEND.</t>
  </si>
  <si>
    <t>DISTRIBUTION OF FEDERAL PELL GRANT RECIPIENTS</t>
  </si>
  <si>
    <t>BY ENROLLMENT STATUS AND TYPE &amp; CONTROL OF INSTITUTION</t>
  </si>
  <si>
    <r>
      <t>NOTE:</t>
    </r>
    <r>
      <rPr>
        <sz val="9"/>
        <rFont val="Arial"/>
        <family val="2"/>
      </rPr>
      <t xml:space="preserve">  "Other" includes the calculated enrollment status that is other than the traditional full-time, three quarter time, half-time, or less than half-time.</t>
    </r>
  </si>
  <si>
    <t>UNKNOWN</t>
  </si>
  <si>
    <t>INDEPENDENTS</t>
  </si>
  <si>
    <t>WITH DEP</t>
  </si>
  <si>
    <t>W/O DEP.</t>
  </si>
  <si>
    <r>
      <t xml:space="preserve">ALL RECIPIENTS </t>
    </r>
    <r>
      <rPr>
        <b/>
        <sz val="10"/>
        <rFont val="Arial"/>
        <family val="2"/>
      </rPr>
      <t xml:space="preserve"> -  AWARD YEAR 2008-2009</t>
    </r>
  </si>
  <si>
    <t>Amended - 8-5-11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</si>
</sst>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i/>
      <u val="sing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38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8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38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8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8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38" fontId="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38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8" fontId="45" fillId="0" borderId="0" xfId="0" applyNumberFormat="1" applyFont="1" applyAlignment="1">
      <alignment/>
    </xf>
    <xf numFmtId="38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8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A41" sqref="A41"/>
    </sheetView>
  </sheetViews>
  <sheetFormatPr defaultColWidth="9.140625" defaultRowHeight="12.75"/>
  <cols>
    <col min="1" max="1" width="20.421875" style="0" customWidth="1"/>
    <col min="2" max="5" width="10.7109375" style="0" customWidth="1"/>
    <col min="6" max="6" width="1.7109375" style="0" customWidth="1"/>
    <col min="7" max="7" width="10.7109375" style="0" customWidth="1"/>
    <col min="8" max="8" width="10.28125" style="0" customWidth="1"/>
    <col min="9" max="10" width="10.7109375" style="0" customWidth="1"/>
    <col min="11" max="11" width="4.57421875" style="0" customWidth="1"/>
    <col min="12" max="12" width="10.140625" style="0" bestFit="1" customWidth="1"/>
  </cols>
  <sheetData>
    <row r="1" spans="1:10" ht="12.75">
      <c r="A1" s="23" t="s">
        <v>13</v>
      </c>
      <c r="B1" s="26"/>
      <c r="C1" s="26"/>
      <c r="D1" s="26"/>
      <c r="E1" s="26"/>
      <c r="F1" s="26"/>
      <c r="G1" s="26"/>
      <c r="H1" s="33" t="s">
        <v>23</v>
      </c>
      <c r="I1" s="33"/>
      <c r="J1" s="33"/>
    </row>
    <row r="2" spans="1:10" ht="12.7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2.75">
      <c r="A3" s="29" t="s">
        <v>16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22</v>
      </c>
      <c r="B4" s="30"/>
      <c r="C4" s="30"/>
      <c r="D4" s="30"/>
      <c r="E4" s="30"/>
      <c r="F4" s="30"/>
      <c r="G4" s="30"/>
      <c r="H4" s="30"/>
      <c r="I4" s="30"/>
      <c r="J4" s="30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0" ht="12.75">
      <c r="A7" s="3"/>
      <c r="B7" s="32" t="s">
        <v>9</v>
      </c>
      <c r="C7" s="32"/>
      <c r="D7" s="32"/>
      <c r="E7" s="32"/>
      <c r="F7" s="8"/>
      <c r="G7" s="32" t="s">
        <v>10</v>
      </c>
      <c r="H7" s="32"/>
      <c r="I7" s="32"/>
      <c r="J7" s="32"/>
    </row>
    <row r="8" spans="1:10" ht="12.75">
      <c r="A8" s="3"/>
      <c r="B8" s="20"/>
      <c r="C8" s="20"/>
      <c r="D8" s="34" t="s">
        <v>19</v>
      </c>
      <c r="E8" s="34"/>
      <c r="F8" s="8"/>
      <c r="G8" s="20"/>
      <c r="H8" s="20"/>
      <c r="I8" s="34" t="s">
        <v>19</v>
      </c>
      <c r="J8" s="34"/>
    </row>
    <row r="9" spans="1:10" ht="12.75" customHeight="1">
      <c r="A9" s="4" t="s">
        <v>3</v>
      </c>
      <c r="B9" s="5" t="s">
        <v>1</v>
      </c>
      <c r="C9" s="5" t="s">
        <v>14</v>
      </c>
      <c r="D9" s="5" t="s">
        <v>21</v>
      </c>
      <c r="E9" s="5" t="s">
        <v>20</v>
      </c>
      <c r="F9" s="5"/>
      <c r="G9" s="5" t="s">
        <v>1</v>
      </c>
      <c r="H9" s="5" t="s">
        <v>14</v>
      </c>
      <c r="I9" s="5" t="s">
        <v>21</v>
      </c>
      <c r="J9" s="5" t="s">
        <v>20</v>
      </c>
    </row>
    <row r="10" spans="1:10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" customHeight="1">
      <c r="A11" s="11" t="s">
        <v>8</v>
      </c>
      <c r="B11" s="12">
        <v>2987725</v>
      </c>
      <c r="C11" s="12">
        <v>1508342</v>
      </c>
      <c r="D11" s="12">
        <v>548490</v>
      </c>
      <c r="E11" s="12">
        <v>930893</v>
      </c>
      <c r="F11" s="12"/>
      <c r="G11" s="12">
        <v>115855</v>
      </c>
      <c r="H11" s="12">
        <v>31790</v>
      </c>
      <c r="I11" s="12">
        <v>23846</v>
      </c>
      <c r="J11" s="12">
        <v>60219</v>
      </c>
    </row>
    <row r="12" spans="1:10" s="7" customFormat="1" ht="12" customHeight="1">
      <c r="A12" s="18" t="s">
        <v>4</v>
      </c>
      <c r="B12" s="14">
        <v>1462869</v>
      </c>
      <c r="C12" s="14">
        <v>896006</v>
      </c>
      <c r="D12" s="14">
        <v>294735</v>
      </c>
      <c r="E12" s="14">
        <v>272128</v>
      </c>
      <c r="F12" s="14"/>
      <c r="G12" s="14">
        <v>41003</v>
      </c>
      <c r="H12" s="14">
        <v>11317</v>
      </c>
      <c r="I12" s="14">
        <v>10675</v>
      </c>
      <c r="J12" s="14">
        <v>19011</v>
      </c>
    </row>
    <row r="13" spans="1:10" s="7" customFormat="1" ht="12" customHeight="1">
      <c r="A13" s="18" t="s">
        <v>5</v>
      </c>
      <c r="B13" s="14">
        <v>1524856</v>
      </c>
      <c r="C13" s="14">
        <v>612336</v>
      </c>
      <c r="D13" s="14">
        <v>253755</v>
      </c>
      <c r="E13" s="14">
        <v>658765</v>
      </c>
      <c r="F13" s="14"/>
      <c r="G13" s="14">
        <v>74852</v>
      </c>
      <c r="H13" s="14">
        <v>20473</v>
      </c>
      <c r="I13" s="14">
        <v>13171</v>
      </c>
      <c r="J13" s="14">
        <v>41208</v>
      </c>
    </row>
    <row r="14" spans="1:10" ht="12" customHeight="1">
      <c r="A14" s="11" t="s">
        <v>6</v>
      </c>
      <c r="B14" s="12">
        <v>691642</v>
      </c>
      <c r="C14" s="12">
        <v>406952</v>
      </c>
      <c r="D14" s="12">
        <v>107890</v>
      </c>
      <c r="E14" s="12">
        <v>176800</v>
      </c>
      <c r="F14" s="12"/>
      <c r="G14" s="12">
        <v>16162</v>
      </c>
      <c r="H14" s="12">
        <v>2917</v>
      </c>
      <c r="I14" s="12">
        <v>3431</v>
      </c>
      <c r="J14" s="12">
        <v>9814</v>
      </c>
    </row>
    <row r="15" spans="1:10" s="7" customFormat="1" ht="12" customHeight="1">
      <c r="A15" s="18" t="s">
        <v>4</v>
      </c>
      <c r="B15" s="14">
        <v>661220</v>
      </c>
      <c r="C15" s="14">
        <v>396471</v>
      </c>
      <c r="D15" s="14">
        <v>102124</v>
      </c>
      <c r="E15" s="14">
        <v>162625</v>
      </c>
      <c r="F15" s="14"/>
      <c r="G15" s="14">
        <v>15093</v>
      </c>
      <c r="H15" s="14">
        <v>2560</v>
      </c>
      <c r="I15" s="14">
        <v>3258</v>
      </c>
      <c r="J15" s="14">
        <v>9275</v>
      </c>
    </row>
    <row r="16" spans="1:10" s="7" customFormat="1" ht="12" customHeight="1">
      <c r="A16" s="18" t="s">
        <v>5</v>
      </c>
      <c r="B16" s="14">
        <v>30422</v>
      </c>
      <c r="C16" s="14">
        <v>10481</v>
      </c>
      <c r="D16" s="14">
        <v>5766</v>
      </c>
      <c r="E16" s="14">
        <v>14175</v>
      </c>
      <c r="F16" s="14"/>
      <c r="G16" s="14">
        <v>1069</v>
      </c>
      <c r="H16" s="14">
        <v>357</v>
      </c>
      <c r="I16" s="14">
        <v>173</v>
      </c>
      <c r="J16" s="14">
        <v>539</v>
      </c>
    </row>
    <row r="17" spans="1:10" ht="12" customHeight="1">
      <c r="A17" s="11" t="s">
        <v>7</v>
      </c>
      <c r="B17" s="19">
        <v>1133408</v>
      </c>
      <c r="C17" s="19">
        <v>241627</v>
      </c>
      <c r="D17" s="19">
        <v>204303</v>
      </c>
      <c r="E17" s="19">
        <v>687478</v>
      </c>
      <c r="F17" s="19"/>
      <c r="G17" s="19">
        <v>30677</v>
      </c>
      <c r="H17" s="19">
        <v>3956</v>
      </c>
      <c r="I17" s="19">
        <v>5306</v>
      </c>
      <c r="J17" s="19">
        <v>21415</v>
      </c>
    </row>
    <row r="18" spans="1:10" ht="12" customHeight="1">
      <c r="A18" s="18" t="s">
        <v>4</v>
      </c>
      <c r="B18" s="21">
        <v>592812</v>
      </c>
      <c r="C18" s="21">
        <v>94881</v>
      </c>
      <c r="D18" s="21">
        <v>106275</v>
      </c>
      <c r="E18" s="21">
        <v>391656</v>
      </c>
      <c r="F18" s="19"/>
      <c r="G18" s="21">
        <v>24523</v>
      </c>
      <c r="H18" s="21">
        <v>2446</v>
      </c>
      <c r="I18" s="21">
        <v>4191</v>
      </c>
      <c r="J18" s="21">
        <v>17886</v>
      </c>
    </row>
    <row r="19" spans="1:10" ht="12" customHeight="1">
      <c r="A19" s="18" t="s">
        <v>5</v>
      </c>
      <c r="B19" s="21">
        <v>540596</v>
      </c>
      <c r="C19" s="21">
        <v>146746</v>
      </c>
      <c r="D19" s="21">
        <v>98028</v>
      </c>
      <c r="E19" s="21">
        <v>295822</v>
      </c>
      <c r="F19" s="19"/>
      <c r="G19" s="21">
        <v>6154</v>
      </c>
      <c r="H19" s="21">
        <v>1510</v>
      </c>
      <c r="I19" s="21">
        <v>1115</v>
      </c>
      <c r="J19" s="21">
        <v>3529</v>
      </c>
    </row>
    <row r="20" spans="1:10" ht="12" customHeight="1">
      <c r="A20" s="11" t="s">
        <v>18</v>
      </c>
      <c r="B20" s="16">
        <v>2546</v>
      </c>
      <c r="C20" s="16">
        <v>1036</v>
      </c>
      <c r="D20" s="16">
        <v>433</v>
      </c>
      <c r="E20" s="16">
        <v>1077</v>
      </c>
      <c r="F20" s="12"/>
      <c r="G20" s="16">
        <v>141</v>
      </c>
      <c r="H20" s="16">
        <v>23</v>
      </c>
      <c r="I20" s="16">
        <v>17</v>
      </c>
      <c r="J20" s="16">
        <v>101</v>
      </c>
    </row>
    <row r="21" spans="1:10" ht="12" customHeight="1">
      <c r="A21" s="17" t="s">
        <v>1</v>
      </c>
      <c r="B21" s="12">
        <f>B11+B14+B17+B20</f>
        <v>4815321</v>
      </c>
      <c r="C21" s="12">
        <f>C11+C14+C17+C20</f>
        <v>2157957</v>
      </c>
      <c r="D21" s="12">
        <f>D11+D14+D17+D20</f>
        <v>861116</v>
      </c>
      <c r="E21" s="12">
        <f>E11+E14+E17+E20</f>
        <v>1796248</v>
      </c>
      <c r="F21" s="12"/>
      <c r="G21" s="12">
        <f>G11+G14+G17+G20</f>
        <v>162835</v>
      </c>
      <c r="H21" s="12">
        <f>H11+H14+H17+H20</f>
        <v>38686</v>
      </c>
      <c r="I21" s="12">
        <f>I11+I14+I17+I20</f>
        <v>32600</v>
      </c>
      <c r="J21" s="12">
        <f>J11+J14+J17+J20</f>
        <v>91549</v>
      </c>
    </row>
    <row r="22" spans="1:11" ht="12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" customHeight="1">
      <c r="A23" s="1"/>
      <c r="B23" s="2"/>
      <c r="C23" s="2"/>
      <c r="D23" s="2"/>
      <c r="E23" s="2"/>
      <c r="F23" s="2"/>
      <c r="G23" s="2"/>
      <c r="H23" s="2"/>
      <c r="I23" s="24"/>
      <c r="J23" s="2"/>
      <c r="K23" s="2"/>
    </row>
    <row r="24" spans="1:11" ht="12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" customHeight="1">
      <c r="A25" s="1"/>
      <c r="B25" s="32" t="s">
        <v>11</v>
      </c>
      <c r="C25" s="32"/>
      <c r="D25" s="32"/>
      <c r="E25" s="32"/>
      <c r="F25" s="9"/>
      <c r="G25" s="31" t="s">
        <v>12</v>
      </c>
      <c r="H25" s="31"/>
      <c r="I25" s="31"/>
      <c r="J25" s="31"/>
      <c r="K25" s="2"/>
    </row>
    <row r="26" spans="1:11" ht="12" customHeight="1">
      <c r="A26" s="1"/>
      <c r="B26" s="20"/>
      <c r="C26" s="20"/>
      <c r="D26" s="34" t="s">
        <v>19</v>
      </c>
      <c r="E26" s="34"/>
      <c r="F26" s="8"/>
      <c r="G26" s="20"/>
      <c r="H26" s="20"/>
      <c r="I26" s="34" t="s">
        <v>19</v>
      </c>
      <c r="J26" s="34"/>
      <c r="K26" s="2"/>
    </row>
    <row r="27" spans="1:11" ht="12" customHeight="1">
      <c r="A27" s="4" t="s">
        <v>3</v>
      </c>
      <c r="B27" s="5" t="s">
        <v>1</v>
      </c>
      <c r="C27" s="5" t="s">
        <v>14</v>
      </c>
      <c r="D27" s="5" t="s">
        <v>21</v>
      </c>
      <c r="E27" s="5" t="s">
        <v>20</v>
      </c>
      <c r="F27" s="5"/>
      <c r="G27" s="5" t="s">
        <v>1</v>
      </c>
      <c r="H27" s="5" t="s">
        <v>14</v>
      </c>
      <c r="I27" s="5" t="s">
        <v>21</v>
      </c>
      <c r="J27" s="5" t="s">
        <v>20</v>
      </c>
      <c r="K27" s="2"/>
    </row>
    <row r="28" spans="1:11" ht="12" customHeight="1">
      <c r="A28" s="1"/>
      <c r="B28" s="1"/>
      <c r="C28" s="1"/>
      <c r="D28" s="1"/>
      <c r="E28" s="1"/>
      <c r="F28" s="2"/>
      <c r="G28" s="2"/>
      <c r="H28" s="2"/>
      <c r="I28" s="2"/>
      <c r="J28" s="2"/>
      <c r="K28" s="2"/>
    </row>
    <row r="29" spans="1:11" ht="12" customHeight="1">
      <c r="A29" s="11" t="s">
        <v>8</v>
      </c>
      <c r="B29" s="12">
        <v>297704</v>
      </c>
      <c r="C29" s="12">
        <v>101674</v>
      </c>
      <c r="D29" s="12">
        <v>65662</v>
      </c>
      <c r="E29" s="12">
        <v>130368</v>
      </c>
      <c r="F29" s="12"/>
      <c r="G29" s="12">
        <v>62240</v>
      </c>
      <c r="H29" s="12">
        <v>15404</v>
      </c>
      <c r="I29" s="12">
        <v>12668</v>
      </c>
      <c r="J29" s="12">
        <v>34168</v>
      </c>
      <c r="K29" s="2"/>
    </row>
    <row r="30" spans="1:11" s="7" customFormat="1" ht="12" customHeight="1">
      <c r="A30" s="18" t="s">
        <v>4</v>
      </c>
      <c r="B30" s="14">
        <v>110783</v>
      </c>
      <c r="C30" s="14">
        <v>42521</v>
      </c>
      <c r="D30" s="14">
        <v>30635</v>
      </c>
      <c r="E30" s="14">
        <v>37627</v>
      </c>
      <c r="F30" s="14"/>
      <c r="G30" s="14">
        <v>20962</v>
      </c>
      <c r="H30" s="14">
        <v>6293</v>
      </c>
      <c r="I30" s="14">
        <v>5052</v>
      </c>
      <c r="J30" s="14">
        <v>9617</v>
      </c>
      <c r="K30" s="6"/>
    </row>
    <row r="31" spans="1:11" s="7" customFormat="1" ht="12" customHeight="1">
      <c r="A31" s="18" t="s">
        <v>5</v>
      </c>
      <c r="B31" s="14">
        <v>186921</v>
      </c>
      <c r="C31" s="14">
        <v>59153</v>
      </c>
      <c r="D31" s="14">
        <v>35027</v>
      </c>
      <c r="E31" s="14">
        <v>92741</v>
      </c>
      <c r="F31" s="14"/>
      <c r="G31" s="14">
        <v>41278</v>
      </c>
      <c r="H31" s="14">
        <v>9111</v>
      </c>
      <c r="I31" s="14">
        <v>7616</v>
      </c>
      <c r="J31" s="14">
        <v>24551</v>
      </c>
      <c r="K31" s="6"/>
    </row>
    <row r="32" spans="1:11" ht="12" customHeight="1">
      <c r="A32" s="11" t="s">
        <v>6</v>
      </c>
      <c r="B32" s="12">
        <v>49810</v>
      </c>
      <c r="C32" s="12">
        <v>16975</v>
      </c>
      <c r="D32" s="12">
        <v>10847</v>
      </c>
      <c r="E32" s="12">
        <v>21988</v>
      </c>
      <c r="F32" s="12"/>
      <c r="G32" s="12">
        <v>8115</v>
      </c>
      <c r="H32" s="12">
        <v>1085</v>
      </c>
      <c r="I32" s="12">
        <v>1834</v>
      </c>
      <c r="J32" s="12">
        <v>5196</v>
      </c>
      <c r="K32" s="2"/>
    </row>
    <row r="33" spans="1:11" s="7" customFormat="1" ht="12" customHeight="1">
      <c r="A33" s="18" t="s">
        <v>4</v>
      </c>
      <c r="B33" s="14">
        <v>45132</v>
      </c>
      <c r="C33" s="14">
        <v>16105</v>
      </c>
      <c r="D33" s="14">
        <v>9769</v>
      </c>
      <c r="E33" s="14">
        <v>19258</v>
      </c>
      <c r="F33" s="14"/>
      <c r="G33" s="14">
        <v>7733</v>
      </c>
      <c r="H33" s="14">
        <v>1006</v>
      </c>
      <c r="I33" s="14">
        <v>1744</v>
      </c>
      <c r="J33" s="14">
        <v>4983</v>
      </c>
      <c r="K33" s="6"/>
    </row>
    <row r="34" spans="1:11" s="7" customFormat="1" ht="12" customHeight="1">
      <c r="A34" s="18" t="s">
        <v>5</v>
      </c>
      <c r="B34" s="14">
        <v>4678</v>
      </c>
      <c r="C34" s="14">
        <v>870</v>
      </c>
      <c r="D34" s="14">
        <v>1078</v>
      </c>
      <c r="E34" s="14">
        <v>2730</v>
      </c>
      <c r="F34" s="14"/>
      <c r="G34" s="14">
        <v>382</v>
      </c>
      <c r="H34" s="14">
        <v>79</v>
      </c>
      <c r="I34" s="14">
        <v>90</v>
      </c>
      <c r="J34" s="14">
        <v>213</v>
      </c>
      <c r="K34" s="6"/>
    </row>
    <row r="35" spans="1:11" ht="12" customHeight="1">
      <c r="A35" s="11" t="s">
        <v>7</v>
      </c>
      <c r="B35" s="19">
        <v>162259</v>
      </c>
      <c r="C35" s="19">
        <v>22014</v>
      </c>
      <c r="D35" s="19">
        <v>28299</v>
      </c>
      <c r="E35" s="19">
        <v>111946</v>
      </c>
      <c r="F35" s="19"/>
      <c r="G35" s="19">
        <v>14370</v>
      </c>
      <c r="H35" s="19">
        <v>1642</v>
      </c>
      <c r="I35" s="19">
        <v>2861</v>
      </c>
      <c r="J35" s="19">
        <v>9867</v>
      </c>
      <c r="K35" s="2"/>
    </row>
    <row r="36" spans="1:11" s="22" customFormat="1" ht="12" customHeight="1">
      <c r="A36" s="18" t="s">
        <v>4</v>
      </c>
      <c r="B36" s="21">
        <v>98369</v>
      </c>
      <c r="C36" s="21">
        <v>7869</v>
      </c>
      <c r="D36" s="21">
        <v>16829</v>
      </c>
      <c r="E36" s="21">
        <v>73671</v>
      </c>
      <c r="F36" s="21"/>
      <c r="G36" s="21">
        <v>11808</v>
      </c>
      <c r="H36" s="21">
        <v>1168</v>
      </c>
      <c r="I36" s="21">
        <v>2357</v>
      </c>
      <c r="J36" s="21">
        <v>8283</v>
      </c>
      <c r="K36" s="2"/>
    </row>
    <row r="37" spans="1:11" s="22" customFormat="1" ht="12" customHeight="1">
      <c r="A37" s="18" t="s">
        <v>5</v>
      </c>
      <c r="B37" s="21">
        <v>63890</v>
      </c>
      <c r="C37" s="21">
        <v>14145</v>
      </c>
      <c r="D37" s="21">
        <v>11470</v>
      </c>
      <c r="E37" s="21">
        <v>38275</v>
      </c>
      <c r="F37" s="21"/>
      <c r="G37" s="21">
        <v>2562</v>
      </c>
      <c r="H37" s="21">
        <v>474</v>
      </c>
      <c r="I37" s="21">
        <v>504</v>
      </c>
      <c r="J37" s="21">
        <v>1584</v>
      </c>
      <c r="K37" s="2"/>
    </row>
    <row r="38" spans="1:11" ht="12" customHeight="1">
      <c r="A38" s="11" t="s">
        <v>18</v>
      </c>
      <c r="B38" s="16">
        <v>80</v>
      </c>
      <c r="C38" s="16">
        <v>28</v>
      </c>
      <c r="D38" s="16">
        <v>8</v>
      </c>
      <c r="E38" s="16">
        <v>44</v>
      </c>
      <c r="F38" s="12"/>
      <c r="G38" s="16">
        <v>17</v>
      </c>
      <c r="H38" s="16">
        <v>6</v>
      </c>
      <c r="I38" s="16">
        <v>4</v>
      </c>
      <c r="J38" s="16">
        <v>7</v>
      </c>
      <c r="K38" s="2"/>
    </row>
    <row r="39" spans="1:11" ht="12" customHeight="1">
      <c r="A39" s="17" t="s">
        <v>1</v>
      </c>
      <c r="B39" s="12">
        <f>B29+B32+B35+B38</f>
        <v>509853</v>
      </c>
      <c r="C39" s="12">
        <f>C29+C32+C35+C38</f>
        <v>140691</v>
      </c>
      <c r="D39" s="12">
        <f>D29+D32+D35+D38</f>
        <v>104816</v>
      </c>
      <c r="E39" s="12">
        <f>E29+E32+E35+E38</f>
        <v>264346</v>
      </c>
      <c r="F39" s="12"/>
      <c r="G39" s="12">
        <f>G29+G32+G35+G38</f>
        <v>84742</v>
      </c>
      <c r="H39" s="12">
        <f>H29+H32+H35+H38</f>
        <v>18137</v>
      </c>
      <c r="I39" s="12">
        <f>I29+I32+I35+I38</f>
        <v>17367</v>
      </c>
      <c r="J39" s="12">
        <f>J29+J32+J35+J38</f>
        <v>49238</v>
      </c>
      <c r="K39" s="2"/>
    </row>
    <row r="40" ht="12" customHeight="1"/>
    <row r="41" ht="12" customHeight="1"/>
    <row r="42" ht="12" customHeight="1"/>
    <row r="43" spans="2:10" ht="12" customHeight="1">
      <c r="B43" s="31" t="s">
        <v>2</v>
      </c>
      <c r="C43" s="31"/>
      <c r="D43" s="31"/>
      <c r="E43" s="31"/>
      <c r="F43" s="10"/>
      <c r="G43" s="31" t="s">
        <v>0</v>
      </c>
      <c r="H43" s="31"/>
      <c r="I43" s="31"/>
      <c r="J43" s="31"/>
    </row>
    <row r="44" spans="2:10" ht="12" customHeight="1">
      <c r="B44" s="20"/>
      <c r="C44" s="20"/>
      <c r="D44" s="34" t="s">
        <v>19</v>
      </c>
      <c r="E44" s="34"/>
      <c r="F44" s="8"/>
      <c r="G44" s="20"/>
      <c r="H44" s="20"/>
      <c r="I44" s="34" t="s">
        <v>19</v>
      </c>
      <c r="J44" s="34"/>
    </row>
    <row r="45" spans="1:10" ht="12" customHeight="1">
      <c r="A45" s="4" t="s">
        <v>3</v>
      </c>
      <c r="B45" s="5" t="s">
        <v>1</v>
      </c>
      <c r="C45" s="5" t="s">
        <v>14</v>
      </c>
      <c r="D45" s="5" t="s">
        <v>21</v>
      </c>
      <c r="E45" s="5" t="s">
        <v>20</v>
      </c>
      <c r="F45" s="5"/>
      <c r="G45" s="5" t="s">
        <v>1</v>
      </c>
      <c r="H45" s="5" t="s">
        <v>14</v>
      </c>
      <c r="I45" s="5" t="s">
        <v>21</v>
      </c>
      <c r="J45" s="5" t="s">
        <v>20</v>
      </c>
    </row>
    <row r="46" spans="1:5" ht="12" customHeight="1">
      <c r="A46" s="1"/>
      <c r="B46" s="2"/>
      <c r="C46" s="2"/>
      <c r="D46" s="2"/>
      <c r="E46" s="2"/>
    </row>
    <row r="47" spans="1:10" ht="12" customHeight="1">
      <c r="A47" s="11" t="s">
        <v>8</v>
      </c>
      <c r="B47" s="12">
        <v>372132</v>
      </c>
      <c r="C47" s="12">
        <v>117595</v>
      </c>
      <c r="D47" s="12">
        <v>79582</v>
      </c>
      <c r="E47" s="12">
        <v>174955</v>
      </c>
      <c r="F47" s="13"/>
      <c r="G47" s="12">
        <f aca="true" t="shared" si="0" ref="G47:J53">B11+G11+B29+G29+B47</f>
        <v>3835656</v>
      </c>
      <c r="H47" s="12">
        <f t="shared" si="0"/>
        <v>1774805</v>
      </c>
      <c r="I47" s="12">
        <f t="shared" si="0"/>
        <v>730248</v>
      </c>
      <c r="J47" s="12">
        <f t="shared" si="0"/>
        <v>1330603</v>
      </c>
    </row>
    <row r="48" spans="1:10" s="7" customFormat="1" ht="12" customHeight="1">
      <c r="A48" s="18" t="s">
        <v>4</v>
      </c>
      <c r="B48" s="14">
        <v>115992</v>
      </c>
      <c r="C48" s="14">
        <v>42718</v>
      </c>
      <c r="D48" s="14">
        <v>30601</v>
      </c>
      <c r="E48" s="14">
        <v>42673</v>
      </c>
      <c r="F48" s="15"/>
      <c r="G48" s="14">
        <f t="shared" si="0"/>
        <v>1751609</v>
      </c>
      <c r="H48" s="14">
        <f t="shared" si="0"/>
        <v>998855</v>
      </c>
      <c r="I48" s="14">
        <f t="shared" si="0"/>
        <v>371698</v>
      </c>
      <c r="J48" s="14">
        <f t="shared" si="0"/>
        <v>381056</v>
      </c>
    </row>
    <row r="49" spans="1:10" s="7" customFormat="1" ht="12" customHeight="1">
      <c r="A49" s="18" t="s">
        <v>5</v>
      </c>
      <c r="B49" s="14">
        <v>256140</v>
      </c>
      <c r="C49" s="14">
        <v>74877</v>
      </c>
      <c r="D49" s="14">
        <v>48981</v>
      </c>
      <c r="E49" s="14">
        <v>132282</v>
      </c>
      <c r="F49" s="15"/>
      <c r="G49" s="14">
        <f t="shared" si="0"/>
        <v>2084047</v>
      </c>
      <c r="H49" s="14">
        <f t="shared" si="0"/>
        <v>775950</v>
      </c>
      <c r="I49" s="14">
        <f t="shared" si="0"/>
        <v>358550</v>
      </c>
      <c r="J49" s="14">
        <f t="shared" si="0"/>
        <v>949547</v>
      </c>
    </row>
    <row r="50" spans="1:10" ht="12" customHeight="1">
      <c r="A50" s="11" t="s">
        <v>6</v>
      </c>
      <c r="B50" s="12">
        <v>49105</v>
      </c>
      <c r="C50" s="12">
        <v>13656</v>
      </c>
      <c r="D50" s="12">
        <v>10879</v>
      </c>
      <c r="E50" s="12">
        <v>24570</v>
      </c>
      <c r="F50" s="13"/>
      <c r="G50" s="12">
        <f t="shared" si="0"/>
        <v>814834</v>
      </c>
      <c r="H50" s="12">
        <f t="shared" si="0"/>
        <v>441585</v>
      </c>
      <c r="I50" s="12">
        <f t="shared" si="0"/>
        <v>134881</v>
      </c>
      <c r="J50" s="12">
        <f t="shared" si="0"/>
        <v>238368</v>
      </c>
    </row>
    <row r="51" spans="1:10" s="7" customFormat="1" ht="12" customHeight="1">
      <c r="A51" s="18" t="s">
        <v>4</v>
      </c>
      <c r="B51" s="14">
        <v>42833</v>
      </c>
      <c r="C51" s="14">
        <v>12515</v>
      </c>
      <c r="D51" s="14">
        <v>9308</v>
      </c>
      <c r="E51" s="14">
        <v>21010</v>
      </c>
      <c r="F51" s="15"/>
      <c r="G51" s="14">
        <f t="shared" si="0"/>
        <v>772011</v>
      </c>
      <c r="H51" s="14">
        <f t="shared" si="0"/>
        <v>428657</v>
      </c>
      <c r="I51" s="14">
        <f t="shared" si="0"/>
        <v>126203</v>
      </c>
      <c r="J51" s="14">
        <f t="shared" si="0"/>
        <v>217151</v>
      </c>
    </row>
    <row r="52" spans="1:10" s="7" customFormat="1" ht="12" customHeight="1">
      <c r="A52" s="18" t="s">
        <v>5</v>
      </c>
      <c r="B52" s="14">
        <v>6272</v>
      </c>
      <c r="C52" s="14">
        <v>1141</v>
      </c>
      <c r="D52" s="14">
        <v>1571</v>
      </c>
      <c r="E52" s="14">
        <v>3560</v>
      </c>
      <c r="F52" s="15"/>
      <c r="G52" s="14">
        <f t="shared" si="0"/>
        <v>42823</v>
      </c>
      <c r="H52" s="14">
        <f t="shared" si="0"/>
        <v>12928</v>
      </c>
      <c r="I52" s="14">
        <f t="shared" si="0"/>
        <v>8678</v>
      </c>
      <c r="J52" s="14">
        <f t="shared" si="0"/>
        <v>21217</v>
      </c>
    </row>
    <row r="53" spans="1:10" ht="12" customHeight="1">
      <c r="A53" s="11" t="s">
        <v>7</v>
      </c>
      <c r="B53" s="19">
        <v>162635</v>
      </c>
      <c r="C53" s="19">
        <v>34930</v>
      </c>
      <c r="D53" s="19">
        <v>35309</v>
      </c>
      <c r="E53" s="19">
        <v>92396</v>
      </c>
      <c r="F53" s="19"/>
      <c r="G53" s="19">
        <f t="shared" si="0"/>
        <v>1503349</v>
      </c>
      <c r="H53" s="19">
        <f t="shared" si="0"/>
        <v>304169</v>
      </c>
      <c r="I53" s="19">
        <f t="shared" si="0"/>
        <v>276078</v>
      </c>
      <c r="J53" s="19">
        <f t="shared" si="0"/>
        <v>923102</v>
      </c>
    </row>
    <row r="54" spans="1:10" s="22" customFormat="1" ht="12" customHeight="1">
      <c r="A54" s="18" t="s">
        <v>4</v>
      </c>
      <c r="B54" s="14">
        <v>70829</v>
      </c>
      <c r="C54" s="14">
        <v>14634</v>
      </c>
      <c r="D54" s="14">
        <v>17020</v>
      </c>
      <c r="E54" s="14">
        <v>39175</v>
      </c>
      <c r="F54" s="21"/>
      <c r="G54" s="14">
        <f aca="true" t="shared" si="1" ref="G54:J55">B18+G18+B36+G36+B54</f>
        <v>798341</v>
      </c>
      <c r="H54" s="14">
        <f t="shared" si="1"/>
        <v>120998</v>
      </c>
      <c r="I54" s="14">
        <f t="shared" si="1"/>
        <v>146672</v>
      </c>
      <c r="J54" s="14">
        <f t="shared" si="1"/>
        <v>530671</v>
      </c>
    </row>
    <row r="55" spans="1:10" s="22" customFormat="1" ht="12" customHeight="1">
      <c r="A55" s="18" t="s">
        <v>5</v>
      </c>
      <c r="B55" s="14">
        <v>91806</v>
      </c>
      <c r="C55" s="14">
        <v>20296</v>
      </c>
      <c r="D55" s="14">
        <v>18289</v>
      </c>
      <c r="E55" s="14">
        <v>53221</v>
      </c>
      <c r="F55" s="21"/>
      <c r="G55" s="14">
        <f t="shared" si="1"/>
        <v>705008</v>
      </c>
      <c r="H55" s="14">
        <f t="shared" si="1"/>
        <v>183171</v>
      </c>
      <c r="I55" s="14">
        <f t="shared" si="1"/>
        <v>129406</v>
      </c>
      <c r="J55" s="14">
        <f t="shared" si="1"/>
        <v>392431</v>
      </c>
    </row>
    <row r="56" spans="1:10" ht="12" customHeight="1">
      <c r="A56" s="11" t="s">
        <v>18</v>
      </c>
      <c r="B56" s="16">
        <v>127</v>
      </c>
      <c r="C56" s="16">
        <v>25</v>
      </c>
      <c r="D56" s="16">
        <v>24</v>
      </c>
      <c r="E56" s="16">
        <v>78</v>
      </c>
      <c r="F56" s="12"/>
      <c r="G56" s="16">
        <f aca="true" t="shared" si="2" ref="G56:J57">B20+G20+B38+G38+B56</f>
        <v>2911</v>
      </c>
      <c r="H56" s="16">
        <f t="shared" si="2"/>
        <v>1118</v>
      </c>
      <c r="I56" s="16">
        <f t="shared" si="2"/>
        <v>486</v>
      </c>
      <c r="J56" s="16">
        <f t="shared" si="2"/>
        <v>1307</v>
      </c>
    </row>
    <row r="57" spans="1:12" ht="12" customHeight="1">
      <c r="A57" s="17" t="s">
        <v>1</v>
      </c>
      <c r="B57" s="12">
        <f>B47+B50+B53+B56</f>
        <v>583999</v>
      </c>
      <c r="C57" s="12">
        <f>C47+C50+C53+C56</f>
        <v>166206</v>
      </c>
      <c r="D57" s="12">
        <f>D47+D50+D53+D56</f>
        <v>125794</v>
      </c>
      <c r="E57" s="12">
        <f>E47+E50+E53+E56</f>
        <v>291999</v>
      </c>
      <c r="F57" s="12"/>
      <c r="G57" s="12">
        <f t="shared" si="2"/>
        <v>6156750</v>
      </c>
      <c r="H57" s="12">
        <f t="shared" si="2"/>
        <v>2521677</v>
      </c>
      <c r="I57" s="12">
        <f t="shared" si="2"/>
        <v>1141693</v>
      </c>
      <c r="J57" s="12">
        <f t="shared" si="2"/>
        <v>2493380</v>
      </c>
      <c r="L57" s="25"/>
    </row>
    <row r="58" ht="16.5" customHeight="1">
      <c r="G58" s="12"/>
    </row>
    <row r="59" spans="1:10" ht="25.5" customHeight="1">
      <c r="A59" s="27" t="s">
        <v>17</v>
      </c>
      <c r="B59" s="28"/>
      <c r="C59" s="28"/>
      <c r="D59" s="28"/>
      <c r="E59" s="28"/>
      <c r="F59" s="28"/>
      <c r="G59" s="28"/>
      <c r="H59" s="28"/>
      <c r="I59" s="28"/>
      <c r="J59" s="28"/>
    </row>
  </sheetData>
  <sheetProtection/>
  <mergeCells count="17">
    <mergeCell ref="H1:J1"/>
    <mergeCell ref="D44:E44"/>
    <mergeCell ref="I44:J44"/>
    <mergeCell ref="D8:E8"/>
    <mergeCell ref="I8:J8"/>
    <mergeCell ref="D26:E26"/>
    <mergeCell ref="I26:J26"/>
    <mergeCell ref="A59:J59"/>
    <mergeCell ref="A2:J2"/>
    <mergeCell ref="A3:J3"/>
    <mergeCell ref="A4:J4"/>
    <mergeCell ref="G43:J43"/>
    <mergeCell ref="B7:E7"/>
    <mergeCell ref="G7:J7"/>
    <mergeCell ref="B25:E25"/>
    <mergeCell ref="G25:J25"/>
    <mergeCell ref="B43:E43"/>
  </mergeCells>
  <printOptions horizontalCentered="1"/>
  <pageMargins left="0.25" right="0.25" top="0.5" bottom="0.75" header="0.3" footer="0.3"/>
  <pageSetup horizontalDpi="600" verticalDpi="600" orientation="portrait" scale="93" r:id="rId1"/>
  <headerFooter alignWithMargins="0">
    <oddFooter>&amp;L&amp;9Table 13  -  2008-2009 End-of-Year Report - Amended - 8-5-11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13: Federal Pell Grant Program 2008-09:  Enrollment Status and Type and Control of Institution (MS Excel)</dc:title>
  <dc:subject/>
  <dc:creator>Office of Postsecondary Education</dc:creator>
  <cp:keywords/>
  <dc:description/>
  <cp:lastModifiedBy>Philip Schulz</cp:lastModifiedBy>
  <cp:lastPrinted>2011-08-05T11:15:27Z</cp:lastPrinted>
  <dcterms:created xsi:type="dcterms:W3CDTF">2007-01-17T17:54:29Z</dcterms:created>
  <dcterms:modified xsi:type="dcterms:W3CDTF">2011-08-11T15:19:57Z</dcterms:modified>
  <cp:category/>
  <cp:version/>
  <cp:contentType/>
  <cp:contentStatus/>
</cp:coreProperties>
</file>