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0" windowHeight="4095" tabRatio="908" activeTab="0"/>
  </bookViews>
  <sheets>
    <sheet name="FSEOG" sheetId="1" r:id="rId1"/>
    <sheet name="FWS" sheetId="2" r:id="rId2"/>
    <sheet name="PERKINS" sheetId="3" r:id="rId3"/>
  </sheets>
  <definedNames>
    <definedName name="_xlnm.Print_Area" localSheetId="0">'FSEOG'!$A$1:$K$64</definedName>
    <definedName name="_xlnm.Print_Area" localSheetId="1">'FWS'!$A$1:$K$64</definedName>
    <definedName name="_xlnm.Print_Area" localSheetId="2">'PERKINS'!$A$1:$K$68</definedName>
  </definedNames>
  <calcPr fullCalcOnLoad="1"/>
</workbook>
</file>

<file path=xl/sharedStrings.xml><?xml version="1.0" encoding="utf-8"?>
<sst xmlns="http://schemas.openxmlformats.org/spreadsheetml/2006/main" count="193" uniqueCount="68">
  <si>
    <t>Alaska</t>
  </si>
  <si>
    <t>Alabama</t>
  </si>
  <si>
    <t>Arkansas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</si>
  <si>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</si>
  <si>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</si>
  <si>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</si>
  <si>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</si>
  <si>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</si>
  <si>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</si>
  <si>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</si>
  <si>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</si>
  <si>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</si>
  <si>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</si>
  <si>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</si>
  <si>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</si>
  <si>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</si>
  <si>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</si>
  <si>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</si>
  <si>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</si>
  <si>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</si>
  <si>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</si>
  <si>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</si>
  <si>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</si>
  <si>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</si>
  <si>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</si>
  <si>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</si>
  <si>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</si>
  <si>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</si>
  <si>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</si>
  <si>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</si>
  <si>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</si>
  <si>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</si>
  <si>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</si>
  <si>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</si>
  <si>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</si>
  <si>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</si>
  <si>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</si>
  <si>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</si>
  <si>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</si>
  <si>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</si>
  <si>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</si>
  <si>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</si>
  <si>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</si>
  <si>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</si>
  <si>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</si>
  <si>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</si>
  <si>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</si>
  <si>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</si>
  <si>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</si>
  <si>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</si>
  <si>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West Virginia</t>
  </si>
  <si>
    <t>Wyoming</t>
  </si>
  <si>
    <t>Guam</t>
  </si>
  <si>
    <t>Virgin Islands</t>
  </si>
  <si>
    <t>Misc. Islands</t>
  </si>
  <si>
    <t>Proprietary</t>
  </si>
  <si>
    <t>U.S. Total</t>
  </si>
  <si>
    <t>Federal Supplemental Educational Opportunity Grant Program</t>
  </si>
  <si>
    <t>Allocations by Type and Control</t>
  </si>
  <si>
    <t>Public 2 Yr.</t>
  </si>
  <si>
    <t>Public 4 Yr.</t>
  </si>
  <si>
    <t>Private 2 Yr.</t>
  </si>
  <si>
    <t>Private 4 Yr.</t>
  </si>
  <si>
    <t>Federal Work-Study Program</t>
  </si>
  <si>
    <t>Federal Perkins Loan Program</t>
  </si>
  <si>
    <t>Level of Expenditure by Type and Control</t>
  </si>
  <si>
    <r>
      <t xml:space="preserve">NOTE: </t>
    </r>
    <r>
      <rPr>
        <sz val="10"/>
        <rFont val="Arial"/>
        <family val="0"/>
      </rPr>
      <t xml:space="preserve">  Level of Expenditure (LOE):  A school must request and have approved for each award year an LOE authorization that represents the maximum amount it may expend from its revolving Federal Perkins Loan fund.</t>
    </r>
  </si>
  <si>
    <t>Award Year 2010-11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</si>
</sst>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0" fillId="0" borderId="0" applyNumberFormat="0" applyFill="0" applyBorder="0" applyAlignment="0" applyProtection="0"/>
    <xf numFmtId="4" fontId="0" fillId="0" borderId="0" applyFill="0" applyBorder="0" applyAlignment="0" applyProtection="0"/>
    <xf numFmtId="4" fontId="0" fillId="0" borderId="0" applyFill="0" applyBorder="0" applyAlignment="0" applyProtection="0"/>
    <xf numFmtId="3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59" applyFont="1" applyFill="1" applyBorder="1" applyAlignment="1">
      <alignment/>
    </xf>
    <xf numFmtId="6" fontId="1" fillId="0" borderId="0" xfId="59" applyNumberFormat="1" applyFont="1" applyFill="1" applyBorder="1" applyAlignment="1">
      <alignment/>
    </xf>
    <xf numFmtId="6" fontId="1" fillId="0" borderId="0" xfId="59" applyNumberFormat="1" applyFont="1" applyAlignment="1">
      <alignment/>
    </xf>
    <xf numFmtId="6" fontId="0" fillId="0" borderId="0" xfId="59" applyNumberFormat="1" applyFont="1" applyAlignment="1">
      <alignment/>
    </xf>
    <xf numFmtId="6" fontId="0" fillId="0" borderId="0" xfId="59" applyNumberFormat="1" applyFont="1" applyAlignment="1">
      <alignment/>
    </xf>
    <xf numFmtId="0" fontId="1" fillId="0" borderId="0" xfId="59" applyFont="1" applyAlignment="1">
      <alignment horizontal="center"/>
    </xf>
    <xf numFmtId="38" fontId="0" fillId="0" borderId="0" xfId="59" applyNumberFormat="1" applyFont="1" applyAlignment="1">
      <alignment/>
    </xf>
    <xf numFmtId="38" fontId="0" fillId="0" borderId="0" xfId="59" applyNumberFormat="1" applyFont="1" applyAlignment="1">
      <alignment/>
    </xf>
    <xf numFmtId="0" fontId="2" fillId="0" borderId="0" xfId="59" applyFont="1" applyAlignment="1">
      <alignment horizontal="center"/>
    </xf>
    <xf numFmtId="0" fontId="1" fillId="0" borderId="0" xfId="59" applyFont="1" applyBorder="1" applyAlignment="1">
      <alignment horizontal="left" vertical="center" wrapText="1"/>
    </xf>
    <xf numFmtId="0" fontId="0" fillId="0" borderId="0" xfId="59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="85" zoomScaleNormal="85" zoomScaleSheetLayoutView="85" zoomScalePageLayoutView="0" workbookViewId="0" topLeftCell="A1">
      <selection activeCell="A4" sqref="A4"/>
    </sheetView>
  </sheetViews>
  <sheetFormatPr defaultColWidth="9.140625" defaultRowHeight="12.75"/>
  <cols>
    <col min="1" max="1" width="18.28125" style="0" customWidth="1"/>
    <col min="2" max="2" width="2.7109375" style="0" customWidth="1"/>
    <col min="3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</cols>
  <sheetData>
    <row r="1" spans="1:11" ht="18">
      <c r="A1" s="9" t="s">
        <v>57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">
      <c r="A2" s="9" t="s">
        <v>58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8">
      <c r="A3" s="9" t="s">
        <v>67</v>
      </c>
      <c r="B3" s="9"/>
      <c r="C3" s="9"/>
      <c r="D3" s="9"/>
      <c r="E3" s="9"/>
      <c r="F3" s="9"/>
      <c r="G3" s="9"/>
      <c r="H3" s="9"/>
      <c r="I3" s="9"/>
      <c r="J3" s="9"/>
      <c r="K3" s="9"/>
    </row>
    <row r="6" spans="3:11" ht="12.75">
      <c r="C6" s="6" t="s">
        <v>59</v>
      </c>
      <c r="D6" s="6"/>
      <c r="E6" s="6" t="s">
        <v>60</v>
      </c>
      <c r="F6" s="6"/>
      <c r="G6" s="6" t="s">
        <v>61</v>
      </c>
      <c r="H6" s="6"/>
      <c r="I6" s="6" t="s">
        <v>62</v>
      </c>
      <c r="J6" s="6"/>
      <c r="K6" s="6" t="s">
        <v>55</v>
      </c>
    </row>
    <row r="8" spans="1:11" ht="12.75">
      <c r="A8" t="s">
        <v>1</v>
      </c>
      <c r="C8" s="4">
        <v>2391131.0000000005</v>
      </c>
      <c r="D8" s="4"/>
      <c r="E8" s="4">
        <v>4551473.000000001</v>
      </c>
      <c r="F8" s="4"/>
      <c r="G8" s="4"/>
      <c r="H8" s="4"/>
      <c r="I8" s="4">
        <v>3414709</v>
      </c>
      <c r="J8" s="4"/>
      <c r="K8" s="4">
        <v>2126228</v>
      </c>
    </row>
    <row r="9" spans="1:11" ht="12.75">
      <c r="A9" t="s">
        <v>0</v>
      </c>
      <c r="C9" s="7">
        <v>22224</v>
      </c>
      <c r="D9" s="7"/>
      <c r="E9" s="7">
        <v>603191</v>
      </c>
      <c r="F9" s="7"/>
      <c r="G9" s="7">
        <v>5000</v>
      </c>
      <c r="H9" s="7"/>
      <c r="I9" s="7">
        <v>29643</v>
      </c>
      <c r="J9" s="7"/>
      <c r="K9" s="7">
        <v>166800</v>
      </c>
    </row>
    <row r="10" spans="1:11" ht="12.75">
      <c r="A10" t="s">
        <v>3</v>
      </c>
      <c r="C10" s="7">
        <v>3004038</v>
      </c>
      <c r="D10" s="7"/>
      <c r="E10" s="7">
        <v>3599268</v>
      </c>
      <c r="F10" s="7"/>
      <c r="G10" s="7">
        <v>0</v>
      </c>
      <c r="H10" s="7"/>
      <c r="I10" s="7">
        <v>116933</v>
      </c>
      <c r="J10" s="7"/>
      <c r="K10" s="7">
        <v>11958922.999999998</v>
      </c>
    </row>
    <row r="11" spans="1:11" ht="12.75">
      <c r="A11" t="s">
        <v>2</v>
      </c>
      <c r="C11" s="7">
        <v>1071334</v>
      </c>
      <c r="D11" s="7"/>
      <c r="E11" s="7">
        <v>2951593.0000000005</v>
      </c>
      <c r="F11" s="7"/>
      <c r="G11" s="7"/>
      <c r="H11" s="7"/>
      <c r="I11" s="7">
        <v>748464</v>
      </c>
      <c r="J11" s="7"/>
      <c r="K11" s="7">
        <v>6062</v>
      </c>
    </row>
    <row r="12" spans="1:11" ht="12.75">
      <c r="A12" t="s">
        <v>4</v>
      </c>
      <c r="C12" s="7">
        <v>24971264.000000007</v>
      </c>
      <c r="D12" s="7"/>
      <c r="E12" s="7">
        <v>19608842</v>
      </c>
      <c r="F12" s="7"/>
      <c r="G12" s="7">
        <v>674648.9999999999</v>
      </c>
      <c r="H12" s="7"/>
      <c r="I12" s="7">
        <v>16141782.000000002</v>
      </c>
      <c r="J12" s="7"/>
      <c r="K12" s="7">
        <v>17877440.999999985</v>
      </c>
    </row>
    <row r="13" spans="1:11" ht="12.75">
      <c r="A13" t="s">
        <v>5</v>
      </c>
      <c r="C13" s="7">
        <v>1182204.9999999998</v>
      </c>
      <c r="D13" s="7"/>
      <c r="E13" s="7">
        <v>3568756.9999999995</v>
      </c>
      <c r="F13" s="7"/>
      <c r="G13" s="7"/>
      <c r="H13" s="7"/>
      <c r="I13" s="7">
        <v>1239916</v>
      </c>
      <c r="J13" s="7"/>
      <c r="K13" s="7">
        <v>4579577</v>
      </c>
    </row>
    <row r="14" spans="1:11" ht="12.75">
      <c r="A14" t="s">
        <v>6</v>
      </c>
      <c r="C14" s="7">
        <v>833583</v>
      </c>
      <c r="D14" s="7"/>
      <c r="E14" s="7">
        <v>1446807</v>
      </c>
      <c r="F14" s="7"/>
      <c r="G14" s="7">
        <v>26329</v>
      </c>
      <c r="H14" s="7"/>
      <c r="I14" s="7">
        <v>4893218</v>
      </c>
      <c r="J14" s="7"/>
      <c r="K14" s="7">
        <v>1733451</v>
      </c>
    </row>
    <row r="15" spans="1:11" ht="12.75">
      <c r="A15" t="s">
        <v>8</v>
      </c>
      <c r="C15" s="7">
        <v>247701</v>
      </c>
      <c r="D15" s="7"/>
      <c r="E15" s="7">
        <v>700065</v>
      </c>
      <c r="F15" s="7"/>
      <c r="G15" s="7">
        <v>22035</v>
      </c>
      <c r="H15" s="7"/>
      <c r="I15" s="7">
        <v>557140</v>
      </c>
      <c r="J15" s="7"/>
      <c r="K15" s="7">
        <v>49859</v>
      </c>
    </row>
    <row r="16" spans="1:11" ht="12.75">
      <c r="A16" t="s">
        <v>7</v>
      </c>
      <c r="C16" s="7"/>
      <c r="D16" s="7"/>
      <c r="E16" s="7">
        <v>619608</v>
      </c>
      <c r="F16" s="7"/>
      <c r="G16" s="7">
        <v>5702</v>
      </c>
      <c r="H16" s="7"/>
      <c r="I16" s="7">
        <v>3384629</v>
      </c>
      <c r="J16" s="7"/>
      <c r="K16" s="7">
        <v>3394499</v>
      </c>
    </row>
    <row r="17" spans="1:11" ht="12.75">
      <c r="A17" t="s">
        <v>9</v>
      </c>
      <c r="C17" s="7">
        <v>3958783</v>
      </c>
      <c r="D17" s="7"/>
      <c r="E17" s="7">
        <v>12224803</v>
      </c>
      <c r="F17" s="7"/>
      <c r="G17" s="7">
        <v>82543</v>
      </c>
      <c r="H17" s="7"/>
      <c r="I17" s="7">
        <v>9078396.999999998</v>
      </c>
      <c r="J17" s="7"/>
      <c r="K17" s="7">
        <v>11015689.999999996</v>
      </c>
    </row>
    <row r="18" spans="1:11" ht="12.75">
      <c r="A18" t="s">
        <v>10</v>
      </c>
      <c r="C18" s="7">
        <v>4207746</v>
      </c>
      <c r="D18" s="7"/>
      <c r="E18" s="7">
        <v>4825420.999999998</v>
      </c>
      <c r="F18" s="7"/>
      <c r="G18" s="7">
        <v>28853</v>
      </c>
      <c r="H18" s="7"/>
      <c r="I18" s="7">
        <v>4676269.000000001</v>
      </c>
      <c r="J18" s="7"/>
      <c r="K18" s="7">
        <v>3915386</v>
      </c>
    </row>
    <row r="19" spans="1:11" ht="12.75">
      <c r="A19" t="s">
        <v>11</v>
      </c>
      <c r="C19" s="7">
        <v>336291</v>
      </c>
      <c r="D19" s="7"/>
      <c r="E19" s="7">
        <v>710061</v>
      </c>
      <c r="F19" s="7"/>
      <c r="G19" s="7"/>
      <c r="H19" s="7"/>
      <c r="I19" s="7">
        <v>447654</v>
      </c>
      <c r="J19" s="7"/>
      <c r="K19" s="7">
        <v>22020</v>
      </c>
    </row>
    <row r="20" spans="1:11" ht="12.75">
      <c r="A20" t="s">
        <v>13</v>
      </c>
      <c r="C20" s="7">
        <v>370067</v>
      </c>
      <c r="D20" s="7"/>
      <c r="E20" s="7">
        <v>1139072</v>
      </c>
      <c r="F20" s="7"/>
      <c r="G20" s="7"/>
      <c r="H20" s="7"/>
      <c r="I20" s="7">
        <v>318824</v>
      </c>
      <c r="J20" s="7"/>
      <c r="K20" s="7">
        <v>131000</v>
      </c>
    </row>
    <row r="21" spans="1:11" ht="12.75">
      <c r="A21" t="s">
        <v>14</v>
      </c>
      <c r="C21" s="7">
        <v>5415942</v>
      </c>
      <c r="D21" s="7"/>
      <c r="E21" s="7">
        <v>5647764</v>
      </c>
      <c r="F21" s="7"/>
      <c r="G21" s="7">
        <v>152143</v>
      </c>
      <c r="H21" s="7"/>
      <c r="I21" s="7">
        <v>15211719.000000004</v>
      </c>
      <c r="J21" s="7"/>
      <c r="K21" s="7">
        <v>13618730.000000002</v>
      </c>
    </row>
    <row r="22" spans="1:11" ht="12.75">
      <c r="A22" t="s">
        <v>15</v>
      </c>
      <c r="C22" s="7">
        <v>2039880</v>
      </c>
      <c r="D22" s="7"/>
      <c r="E22" s="7">
        <v>5897033.000000001</v>
      </c>
      <c r="F22" s="7"/>
      <c r="G22" s="7">
        <v>43560</v>
      </c>
      <c r="H22" s="7"/>
      <c r="I22" s="7">
        <v>6187577.999999999</v>
      </c>
      <c r="J22" s="7"/>
      <c r="K22" s="7">
        <v>2088401</v>
      </c>
    </row>
    <row r="23" spans="1:11" ht="12.75">
      <c r="A23" t="s">
        <v>12</v>
      </c>
      <c r="C23" s="7">
        <v>1779460.9999999998</v>
      </c>
      <c r="D23" s="7"/>
      <c r="E23" s="7">
        <v>1728180</v>
      </c>
      <c r="F23" s="7"/>
      <c r="G23" s="7">
        <v>40406</v>
      </c>
      <c r="H23" s="7"/>
      <c r="I23" s="7">
        <v>4956774</v>
      </c>
      <c r="J23" s="7"/>
      <c r="K23" s="7">
        <v>5545062</v>
      </c>
    </row>
    <row r="24" spans="1:11" ht="12.75">
      <c r="A24" t="s">
        <v>16</v>
      </c>
      <c r="C24" s="7">
        <v>1123059.9999999998</v>
      </c>
      <c r="D24" s="7"/>
      <c r="E24" s="7">
        <v>2232456</v>
      </c>
      <c r="F24" s="7"/>
      <c r="G24" s="7">
        <v>130325</v>
      </c>
      <c r="H24" s="7"/>
      <c r="I24" s="7">
        <v>1850321.0000000002</v>
      </c>
      <c r="J24" s="7"/>
      <c r="K24" s="7">
        <v>169346</v>
      </c>
    </row>
    <row r="25" spans="1:11" ht="12.75">
      <c r="A25" t="s">
        <v>17</v>
      </c>
      <c r="C25" s="7">
        <v>3519628</v>
      </c>
      <c r="D25" s="7"/>
      <c r="E25" s="7">
        <v>3200820</v>
      </c>
      <c r="F25" s="7"/>
      <c r="G25" s="7">
        <v>11169</v>
      </c>
      <c r="H25" s="7"/>
      <c r="I25" s="7">
        <v>2304636.9999999995</v>
      </c>
      <c r="J25" s="7"/>
      <c r="K25" s="7">
        <v>964720</v>
      </c>
    </row>
    <row r="26" spans="1:11" ht="12.75">
      <c r="A26" t="s">
        <v>18</v>
      </c>
      <c r="C26" s="7">
        <v>1005823.0000000001</v>
      </c>
      <c r="D26" s="7"/>
      <c r="E26" s="7">
        <v>3409843</v>
      </c>
      <c r="F26" s="7"/>
      <c r="G26" s="7"/>
      <c r="H26" s="7"/>
      <c r="I26" s="7">
        <v>1860838</v>
      </c>
      <c r="J26" s="7"/>
      <c r="K26" s="7">
        <v>975893.9999999999</v>
      </c>
    </row>
    <row r="27" spans="1:11" ht="12.75">
      <c r="A27" t="s">
        <v>21</v>
      </c>
      <c r="C27" s="7">
        <v>285217</v>
      </c>
      <c r="D27" s="7"/>
      <c r="E27" s="7">
        <v>4257296</v>
      </c>
      <c r="F27" s="7"/>
      <c r="G27" s="7">
        <v>23801</v>
      </c>
      <c r="H27" s="7"/>
      <c r="I27" s="7">
        <v>2089404</v>
      </c>
      <c r="J27" s="7"/>
      <c r="K27" s="7">
        <v>181223</v>
      </c>
    </row>
    <row r="28" spans="1:11" ht="12.75">
      <c r="A28" t="s">
        <v>20</v>
      </c>
      <c r="C28" s="7">
        <v>2786050</v>
      </c>
      <c r="D28" s="7"/>
      <c r="E28" s="7">
        <v>3946701</v>
      </c>
      <c r="F28" s="7"/>
      <c r="G28" s="7"/>
      <c r="H28" s="7"/>
      <c r="I28" s="7">
        <v>2696765</v>
      </c>
      <c r="J28" s="7"/>
      <c r="K28" s="7">
        <v>1101966</v>
      </c>
    </row>
    <row r="29" spans="1:11" ht="12.75">
      <c r="A29" t="s">
        <v>19</v>
      </c>
      <c r="C29" s="7">
        <v>2268051.0000000005</v>
      </c>
      <c r="D29" s="7"/>
      <c r="E29" s="7">
        <v>4618573</v>
      </c>
      <c r="F29" s="7"/>
      <c r="G29" s="7">
        <v>155342</v>
      </c>
      <c r="H29" s="7"/>
      <c r="I29" s="7">
        <v>20778905.999999996</v>
      </c>
      <c r="J29" s="7"/>
      <c r="K29" s="7">
        <v>1010334.0000000001</v>
      </c>
    </row>
    <row r="30" spans="1:11" ht="12.75">
      <c r="A30" t="s">
        <v>22</v>
      </c>
      <c r="C30" s="7">
        <v>6215005.000000001</v>
      </c>
      <c r="D30" s="7"/>
      <c r="E30" s="7">
        <v>9985441.000000002</v>
      </c>
      <c r="F30" s="7"/>
      <c r="G30" s="7">
        <v>5000</v>
      </c>
      <c r="H30" s="7"/>
      <c r="I30" s="7">
        <v>8685498</v>
      </c>
      <c r="J30" s="7"/>
      <c r="K30" s="7">
        <v>1818288</v>
      </c>
    </row>
    <row r="31" spans="1:11" ht="12.75">
      <c r="A31" t="s">
        <v>23</v>
      </c>
      <c r="C31" s="7">
        <v>3163158</v>
      </c>
      <c r="D31" s="7"/>
      <c r="E31" s="7">
        <v>4824711</v>
      </c>
      <c r="F31" s="7"/>
      <c r="G31" s="7">
        <v>52963</v>
      </c>
      <c r="H31" s="7"/>
      <c r="I31" s="7">
        <v>5888632.000000001</v>
      </c>
      <c r="J31" s="7"/>
      <c r="K31" s="7">
        <v>3403023</v>
      </c>
    </row>
    <row r="32" spans="1:11" ht="12.75">
      <c r="A32" t="s">
        <v>25</v>
      </c>
      <c r="C32" s="7">
        <v>2350288</v>
      </c>
      <c r="D32" s="7"/>
      <c r="E32" s="7">
        <v>4233675</v>
      </c>
      <c r="F32" s="7"/>
      <c r="G32" s="7"/>
      <c r="H32" s="7"/>
      <c r="I32" s="7">
        <v>1388712</v>
      </c>
      <c r="J32" s="7"/>
      <c r="K32" s="7">
        <v>32853</v>
      </c>
    </row>
    <row r="33" spans="1:11" ht="12.75">
      <c r="A33" t="s">
        <v>24</v>
      </c>
      <c r="C33" s="7">
        <v>2226997</v>
      </c>
      <c r="D33" s="7"/>
      <c r="E33" s="7">
        <v>3228952</v>
      </c>
      <c r="F33" s="7"/>
      <c r="G33" s="7">
        <v>44269</v>
      </c>
      <c r="H33" s="7"/>
      <c r="I33" s="7">
        <v>5844358</v>
      </c>
      <c r="J33" s="7"/>
      <c r="K33" s="7">
        <v>2069529</v>
      </c>
    </row>
    <row r="34" spans="1:11" ht="12.75">
      <c r="A34" t="s">
        <v>26</v>
      </c>
      <c r="C34" s="7">
        <v>242152</v>
      </c>
      <c r="D34" s="7"/>
      <c r="E34" s="7">
        <v>1172990</v>
      </c>
      <c r="F34" s="7"/>
      <c r="G34" s="7">
        <v>14813</v>
      </c>
      <c r="H34" s="7"/>
      <c r="I34" s="7">
        <v>241910</v>
      </c>
      <c r="J34" s="7"/>
      <c r="K34" s="7"/>
    </row>
    <row r="35" spans="1:11" ht="12.75">
      <c r="A35" t="s">
        <v>29</v>
      </c>
      <c r="C35" s="7">
        <v>572998</v>
      </c>
      <c r="D35" s="7"/>
      <c r="E35" s="7">
        <v>1094020</v>
      </c>
      <c r="F35" s="7"/>
      <c r="G35" s="7">
        <v>5703</v>
      </c>
      <c r="H35" s="7"/>
      <c r="I35" s="7">
        <v>1983471.9999999998</v>
      </c>
      <c r="J35" s="7"/>
      <c r="K35" s="7">
        <v>110287</v>
      </c>
    </row>
    <row r="36" spans="1:11" ht="12.75">
      <c r="A36" t="s">
        <v>33</v>
      </c>
      <c r="C36" s="7">
        <v>82873</v>
      </c>
      <c r="D36" s="7"/>
      <c r="E36" s="7">
        <v>1460789.9999999998</v>
      </c>
      <c r="F36" s="7"/>
      <c r="G36" s="7">
        <v>22403</v>
      </c>
      <c r="H36" s="7"/>
      <c r="I36" s="7">
        <v>26376</v>
      </c>
      <c r="J36" s="7"/>
      <c r="K36" s="7">
        <v>613124</v>
      </c>
    </row>
    <row r="37" spans="1:11" ht="12.75">
      <c r="A37" t="s">
        <v>30</v>
      </c>
      <c r="C37" s="7">
        <v>195565</v>
      </c>
      <c r="D37" s="7"/>
      <c r="E37" s="7">
        <v>2257203</v>
      </c>
      <c r="F37" s="7"/>
      <c r="G37" s="7">
        <v>32400</v>
      </c>
      <c r="H37" s="7"/>
      <c r="I37" s="7">
        <v>1997433.0000000002</v>
      </c>
      <c r="J37" s="7"/>
      <c r="K37" s="7">
        <v>411438</v>
      </c>
    </row>
    <row r="38" spans="1:11" ht="12.75">
      <c r="A38" t="s">
        <v>31</v>
      </c>
      <c r="C38" s="7">
        <v>3206410</v>
      </c>
      <c r="D38" s="7"/>
      <c r="E38" s="7">
        <v>4920177</v>
      </c>
      <c r="F38" s="7"/>
      <c r="G38" s="7">
        <v>43724</v>
      </c>
      <c r="H38" s="7"/>
      <c r="I38" s="7">
        <v>5354349</v>
      </c>
      <c r="J38" s="7"/>
      <c r="K38" s="7">
        <v>2419296.000000001</v>
      </c>
    </row>
    <row r="39" spans="1:11" ht="12.75">
      <c r="A39" t="s">
        <v>32</v>
      </c>
      <c r="C39" s="7">
        <v>798402</v>
      </c>
      <c r="D39" s="7"/>
      <c r="E39" s="7">
        <v>2570015</v>
      </c>
      <c r="F39" s="7"/>
      <c r="G39" s="7"/>
      <c r="H39" s="7"/>
      <c r="I39" s="7">
        <v>367794</v>
      </c>
      <c r="J39" s="7"/>
      <c r="K39" s="7">
        <v>15000</v>
      </c>
    </row>
    <row r="40" spans="1:11" ht="12.75">
      <c r="A40" t="s">
        <v>34</v>
      </c>
      <c r="C40" s="7">
        <v>4241444.000000001</v>
      </c>
      <c r="D40" s="7"/>
      <c r="E40" s="7">
        <v>12931782.999999996</v>
      </c>
      <c r="F40" s="7"/>
      <c r="G40" s="7">
        <v>804237.0000000001</v>
      </c>
      <c r="H40" s="7"/>
      <c r="I40" s="7">
        <v>32671186.000000007</v>
      </c>
      <c r="J40" s="7"/>
      <c r="K40" s="7">
        <v>7646172</v>
      </c>
    </row>
    <row r="41" spans="1:11" ht="12.75">
      <c r="A41" t="s">
        <v>27</v>
      </c>
      <c r="C41" s="7">
        <v>3765640.999999999</v>
      </c>
      <c r="D41" s="7"/>
      <c r="E41" s="7">
        <v>5831603</v>
      </c>
      <c r="F41" s="7"/>
      <c r="G41" s="7">
        <v>66704</v>
      </c>
      <c r="H41" s="7"/>
      <c r="I41" s="7">
        <v>7008083</v>
      </c>
      <c r="J41" s="7"/>
      <c r="K41" s="7">
        <v>524568</v>
      </c>
    </row>
    <row r="42" spans="1:11" ht="12.75">
      <c r="A42" t="s">
        <v>28</v>
      </c>
      <c r="C42" s="7">
        <v>345187</v>
      </c>
      <c r="D42" s="7"/>
      <c r="E42" s="7">
        <v>1761020.0000000002</v>
      </c>
      <c r="F42" s="7"/>
      <c r="G42" s="7">
        <v>64181</v>
      </c>
      <c r="H42" s="7"/>
      <c r="I42" s="7">
        <v>491464</v>
      </c>
      <c r="J42" s="7"/>
      <c r="K42" s="7">
        <v>109666</v>
      </c>
    </row>
    <row r="43" spans="1:11" ht="12.75">
      <c r="A43" t="s">
        <v>35</v>
      </c>
      <c r="C43" s="7">
        <v>5203743</v>
      </c>
      <c r="D43" s="7"/>
      <c r="E43" s="7">
        <v>10179156</v>
      </c>
      <c r="F43" s="7"/>
      <c r="G43" s="7">
        <v>84076</v>
      </c>
      <c r="H43" s="7"/>
      <c r="I43" s="7">
        <v>11666875.000000004</v>
      </c>
      <c r="J43" s="7"/>
      <c r="K43" s="7">
        <v>4024510.000000001</v>
      </c>
    </row>
    <row r="44" spans="1:11" ht="12.75">
      <c r="A44" t="s">
        <v>36</v>
      </c>
      <c r="C44" s="7">
        <v>1540355</v>
      </c>
      <c r="D44" s="7"/>
      <c r="E44" s="7">
        <v>3133868</v>
      </c>
      <c r="F44" s="7"/>
      <c r="G44" s="7"/>
      <c r="H44" s="7"/>
      <c r="I44" s="7">
        <v>1755303</v>
      </c>
      <c r="J44" s="7"/>
      <c r="K44" s="7">
        <v>592516</v>
      </c>
    </row>
    <row r="45" spans="1:11" ht="12.75">
      <c r="A45" t="s">
        <v>37</v>
      </c>
      <c r="C45" s="7">
        <v>2969421.0000000005</v>
      </c>
      <c r="D45" s="7"/>
      <c r="E45" s="7">
        <v>3929151</v>
      </c>
      <c r="F45" s="7"/>
      <c r="G45" s="7"/>
      <c r="H45" s="7"/>
      <c r="I45" s="7">
        <v>2465587</v>
      </c>
      <c r="J45" s="7"/>
      <c r="K45" s="7">
        <v>985865.9999999999</v>
      </c>
    </row>
    <row r="46" spans="1:11" ht="12.75">
      <c r="A46" t="s">
        <v>38</v>
      </c>
      <c r="C46" s="7">
        <v>3129628</v>
      </c>
      <c r="D46" s="7"/>
      <c r="E46" s="7">
        <v>11390864</v>
      </c>
      <c r="F46" s="7"/>
      <c r="G46" s="7">
        <v>872493</v>
      </c>
      <c r="H46" s="7"/>
      <c r="I46" s="7">
        <v>20520539</v>
      </c>
      <c r="J46" s="7"/>
      <c r="K46" s="7">
        <v>7137967</v>
      </c>
    </row>
    <row r="47" spans="1:11" ht="12.75">
      <c r="A47" t="s">
        <v>39</v>
      </c>
      <c r="C47" s="7">
        <v>53384</v>
      </c>
      <c r="D47" s="7"/>
      <c r="E47" s="7">
        <v>2149046</v>
      </c>
      <c r="F47" s="7"/>
      <c r="G47" s="7">
        <v>591845</v>
      </c>
      <c r="H47" s="7"/>
      <c r="I47" s="7">
        <v>7146960</v>
      </c>
      <c r="J47" s="7"/>
      <c r="K47" s="7">
        <v>3644492.0000000005</v>
      </c>
    </row>
    <row r="48" spans="1:11" ht="12.75">
      <c r="A48" t="s">
        <v>40</v>
      </c>
      <c r="C48" s="7">
        <v>320995</v>
      </c>
      <c r="D48" s="7"/>
      <c r="E48" s="7">
        <v>1342142</v>
      </c>
      <c r="F48" s="7"/>
      <c r="G48" s="7"/>
      <c r="H48" s="7"/>
      <c r="I48" s="7">
        <v>4052390.0000000005</v>
      </c>
      <c r="J48" s="7"/>
      <c r="K48" s="7">
        <v>293535</v>
      </c>
    </row>
    <row r="49" spans="1:11" ht="12.75">
      <c r="A49" t="s">
        <v>41</v>
      </c>
      <c r="C49" s="7">
        <v>2928326.9999999995</v>
      </c>
      <c r="D49" s="7"/>
      <c r="E49" s="7">
        <v>3514873</v>
      </c>
      <c r="F49" s="7"/>
      <c r="G49" s="7">
        <v>54523</v>
      </c>
      <c r="H49" s="7"/>
      <c r="I49" s="7">
        <v>3139516.000000001</v>
      </c>
      <c r="J49" s="7"/>
      <c r="K49" s="7">
        <v>302955.00000000006</v>
      </c>
    </row>
    <row r="50" spans="1:11" ht="12.75">
      <c r="A50" t="s">
        <v>42</v>
      </c>
      <c r="C50" s="7">
        <v>192234</v>
      </c>
      <c r="D50" s="7"/>
      <c r="E50" s="7">
        <v>1440714</v>
      </c>
      <c r="F50" s="7"/>
      <c r="G50" s="7">
        <v>51440</v>
      </c>
      <c r="H50" s="7"/>
      <c r="I50" s="7">
        <v>799048.9999999999</v>
      </c>
      <c r="J50" s="7"/>
      <c r="K50" s="7">
        <v>408977</v>
      </c>
    </row>
    <row r="51" spans="1:11" ht="12.75">
      <c r="A51" t="s">
        <v>43</v>
      </c>
      <c r="C51" s="7">
        <v>1934655.9999999998</v>
      </c>
      <c r="D51" s="7"/>
      <c r="E51" s="7">
        <v>4101334.9999999995</v>
      </c>
      <c r="F51" s="7"/>
      <c r="G51" s="7">
        <v>6597</v>
      </c>
      <c r="H51" s="7"/>
      <c r="I51" s="7">
        <v>5408480</v>
      </c>
      <c r="J51" s="7"/>
      <c r="K51" s="7">
        <v>1523337</v>
      </c>
    </row>
    <row r="52" spans="1:11" ht="12.75">
      <c r="A52" t="s">
        <v>44</v>
      </c>
      <c r="C52" s="7">
        <v>11940859.999999998</v>
      </c>
      <c r="D52" s="7"/>
      <c r="E52" s="7">
        <v>16836713</v>
      </c>
      <c r="F52" s="7"/>
      <c r="G52" s="7">
        <v>51605</v>
      </c>
      <c r="H52" s="7"/>
      <c r="I52" s="7">
        <v>8261051.000000001</v>
      </c>
      <c r="J52" s="7"/>
      <c r="K52" s="7">
        <v>6276194.999999999</v>
      </c>
    </row>
    <row r="53" spans="1:11" ht="12.75">
      <c r="A53" t="s">
        <v>45</v>
      </c>
      <c r="C53" s="7">
        <v>516106</v>
      </c>
      <c r="D53" s="7"/>
      <c r="E53" s="7">
        <v>2252591</v>
      </c>
      <c r="F53" s="7"/>
      <c r="G53" s="7"/>
      <c r="H53" s="7"/>
      <c r="I53" s="7">
        <v>205678</v>
      </c>
      <c r="J53" s="7"/>
      <c r="K53" s="7">
        <v>1143204</v>
      </c>
    </row>
    <row r="54" spans="1:11" ht="12.75">
      <c r="A54" t="s">
        <v>47</v>
      </c>
      <c r="C54" s="7">
        <v>185854</v>
      </c>
      <c r="D54" s="7"/>
      <c r="E54" s="7">
        <v>2484540</v>
      </c>
      <c r="F54" s="7"/>
      <c r="G54" s="7">
        <v>64698</v>
      </c>
      <c r="H54" s="7"/>
      <c r="I54" s="7">
        <v>2510098.0000000005</v>
      </c>
      <c r="J54" s="7"/>
      <c r="K54" s="7">
        <v>67811</v>
      </c>
    </row>
    <row r="55" spans="1:11" ht="12.75">
      <c r="A55" t="s">
        <v>46</v>
      </c>
      <c r="C55" s="7">
        <v>2776283</v>
      </c>
      <c r="D55" s="7"/>
      <c r="E55" s="7">
        <v>4261419.999999999</v>
      </c>
      <c r="F55" s="7"/>
      <c r="G55" s="7">
        <v>15882</v>
      </c>
      <c r="H55" s="7"/>
      <c r="I55" s="7">
        <v>4892103</v>
      </c>
      <c r="J55" s="7"/>
      <c r="K55" s="7">
        <v>3181040.0000000005</v>
      </c>
    </row>
    <row r="56" spans="1:11" ht="12.75">
      <c r="A56" t="s">
        <v>48</v>
      </c>
      <c r="C56" s="7">
        <v>3175713.0000000005</v>
      </c>
      <c r="D56" s="7"/>
      <c r="E56" s="7">
        <v>4255884</v>
      </c>
      <c r="F56" s="7"/>
      <c r="G56" s="7">
        <v>45000</v>
      </c>
      <c r="H56" s="7"/>
      <c r="I56" s="7">
        <v>4303887.999999999</v>
      </c>
      <c r="J56" s="7"/>
      <c r="K56" s="7">
        <v>754557.9999999999</v>
      </c>
    </row>
    <row r="57" spans="1:11" ht="12.75">
      <c r="A57" t="s">
        <v>50</v>
      </c>
      <c r="C57" s="7">
        <v>550407</v>
      </c>
      <c r="D57" s="7"/>
      <c r="E57" s="7">
        <v>2123017</v>
      </c>
      <c r="F57" s="7"/>
      <c r="G57" s="7"/>
      <c r="H57" s="7"/>
      <c r="I57" s="7">
        <v>1431233</v>
      </c>
      <c r="J57" s="7"/>
      <c r="K57" s="7">
        <v>755342</v>
      </c>
    </row>
    <row r="58" spans="1:11" ht="12.75">
      <c r="A58" t="s">
        <v>49</v>
      </c>
      <c r="C58" s="7">
        <v>2359864</v>
      </c>
      <c r="D58" s="7"/>
      <c r="E58" s="7">
        <v>9470532.000000002</v>
      </c>
      <c r="F58" s="7"/>
      <c r="G58" s="7"/>
      <c r="H58" s="7"/>
      <c r="I58" s="7">
        <v>4228388.999999999</v>
      </c>
      <c r="J58" s="7"/>
      <c r="K58" s="7">
        <v>232839.99999999997</v>
      </c>
    </row>
    <row r="59" spans="1:11" ht="12.75">
      <c r="A59" t="s">
        <v>51</v>
      </c>
      <c r="C59" s="7">
        <v>207291</v>
      </c>
      <c r="D59" s="7"/>
      <c r="E59" s="7">
        <v>380400</v>
      </c>
      <c r="F59" s="7"/>
      <c r="G59" s="7"/>
      <c r="H59" s="7"/>
      <c r="I59" s="7"/>
      <c r="J59" s="7"/>
      <c r="K59" s="7">
        <v>476781</v>
      </c>
    </row>
    <row r="60" spans="1:11" ht="12.75">
      <c r="A60" t="s">
        <v>52</v>
      </c>
      <c r="C60" s="7">
        <v>48132</v>
      </c>
      <c r="D60" s="7"/>
      <c r="E60" s="7">
        <v>115418</v>
      </c>
      <c r="F60" s="7"/>
      <c r="G60" s="7"/>
      <c r="H60" s="7"/>
      <c r="I60" s="7">
        <v>20844</v>
      </c>
      <c r="J60" s="7"/>
      <c r="K60" s="7"/>
    </row>
    <row r="61" spans="1:11" ht="12.75">
      <c r="A61" t="s">
        <v>53</v>
      </c>
      <c r="C61" s="7"/>
      <c r="D61" s="7"/>
      <c r="E61" s="7">
        <v>69326</v>
      </c>
      <c r="F61" s="7"/>
      <c r="G61" s="7"/>
      <c r="H61" s="7"/>
      <c r="I61" s="7"/>
      <c r="J61" s="7"/>
      <c r="K61" s="7"/>
    </row>
    <row r="62" spans="1:11" ht="12.75">
      <c r="A62" t="s">
        <v>54</v>
      </c>
      <c r="C62" s="7">
        <v>106651</v>
      </c>
      <c r="D62" s="7"/>
      <c r="E62" s="7">
        <v>22673</v>
      </c>
      <c r="F62" s="7"/>
      <c r="G62" s="7">
        <v>0</v>
      </c>
      <c r="H62" s="7"/>
      <c r="I62" s="7">
        <v>0</v>
      </c>
      <c r="J62" s="7"/>
      <c r="K62" s="7">
        <v>0</v>
      </c>
    </row>
    <row r="64" spans="1:11" ht="12.75">
      <c r="A64" s="1" t="s">
        <v>56</v>
      </c>
      <c r="B64" s="1"/>
      <c r="C64" s="3">
        <f>SUM(C8:C62)</f>
        <v>130365503.00000001</v>
      </c>
      <c r="D64" s="3"/>
      <c r="E64" s="3">
        <f aca="true" t="shared" si="0" ref="E64:K64">SUM(E8:E62)</f>
        <v>231213670</v>
      </c>
      <c r="F64" s="3"/>
      <c r="G64" s="3">
        <f t="shared" si="0"/>
        <v>4396413</v>
      </c>
      <c r="H64" s="3"/>
      <c r="I64" s="3">
        <f t="shared" si="0"/>
        <v>257741770</v>
      </c>
      <c r="J64" s="3"/>
      <c r="K64" s="3">
        <f t="shared" si="0"/>
        <v>133607781.99999999</v>
      </c>
    </row>
    <row r="69" ht="12.75">
      <c r="C69" s="5"/>
    </row>
  </sheetData>
  <sheetProtection/>
  <mergeCells count="3">
    <mergeCell ref="A1:K1"/>
    <mergeCell ref="A2:K2"/>
    <mergeCell ref="A3:K3"/>
  </mergeCells>
  <printOptions horizontalCentered="1"/>
  <pageMargins left="0.65" right="0.64" top="0.75" bottom="1" header="0.5" footer="0.5"/>
  <pageSetup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zoomScale="85" zoomScaleNormal="85" zoomScaleSheetLayoutView="85" zoomScalePageLayoutView="0" workbookViewId="0" topLeftCell="A1">
      <selection activeCell="A4" sqref="A4"/>
    </sheetView>
  </sheetViews>
  <sheetFormatPr defaultColWidth="9.140625" defaultRowHeight="12.75"/>
  <cols>
    <col min="1" max="1" width="18.8515625" style="0" customWidth="1"/>
    <col min="2" max="2" width="2.7109375" style="0" customWidth="1"/>
    <col min="3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</cols>
  <sheetData>
    <row r="1" spans="1:11" ht="18">
      <c r="A1" s="9" t="s">
        <v>63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">
      <c r="A2" s="9" t="s">
        <v>58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8">
      <c r="A3" s="9" t="s">
        <v>67</v>
      </c>
      <c r="B3" s="9"/>
      <c r="C3" s="9"/>
      <c r="D3" s="9"/>
      <c r="E3" s="9"/>
      <c r="F3" s="9"/>
      <c r="G3" s="9"/>
      <c r="H3" s="9"/>
      <c r="I3" s="9"/>
      <c r="J3" s="9"/>
      <c r="K3" s="9"/>
    </row>
    <row r="6" spans="3:11" ht="12.75">
      <c r="C6" s="6" t="s">
        <v>59</v>
      </c>
      <c r="D6" s="6"/>
      <c r="E6" s="6" t="s">
        <v>60</v>
      </c>
      <c r="F6" s="6"/>
      <c r="G6" s="6" t="s">
        <v>61</v>
      </c>
      <c r="H6" s="6"/>
      <c r="I6" s="6" t="s">
        <v>62</v>
      </c>
      <c r="J6" s="6"/>
      <c r="K6" s="6" t="s">
        <v>55</v>
      </c>
    </row>
    <row r="8" spans="1:11" ht="12.75">
      <c r="A8" t="s">
        <v>1</v>
      </c>
      <c r="C8" s="4">
        <v>3100407.0000000005</v>
      </c>
      <c r="D8" s="4"/>
      <c r="E8" s="4">
        <v>8675840</v>
      </c>
      <c r="F8" s="4"/>
      <c r="G8" s="4"/>
      <c r="H8" s="4"/>
      <c r="I8" s="4">
        <v>3483025.0000000005</v>
      </c>
      <c r="J8" s="4"/>
      <c r="K8" s="4">
        <v>1120514</v>
      </c>
    </row>
    <row r="9" spans="1:11" ht="12.75">
      <c r="A9" t="s">
        <v>0</v>
      </c>
      <c r="C9" s="7">
        <v>27453</v>
      </c>
      <c r="D9" s="7"/>
      <c r="E9" s="7">
        <v>684622</v>
      </c>
      <c r="F9" s="7"/>
      <c r="G9" s="7">
        <v>5000</v>
      </c>
      <c r="H9" s="7"/>
      <c r="I9" s="7">
        <v>37627</v>
      </c>
      <c r="J9" s="7"/>
      <c r="K9" s="7">
        <v>100000</v>
      </c>
    </row>
    <row r="10" spans="1:11" ht="12.75">
      <c r="A10" t="s">
        <v>3</v>
      </c>
      <c r="C10" s="7">
        <v>4001756.9999999995</v>
      </c>
      <c r="D10" s="7"/>
      <c r="E10" s="7">
        <v>4499570</v>
      </c>
      <c r="F10" s="7"/>
      <c r="G10" s="7">
        <v>40000</v>
      </c>
      <c r="H10" s="7"/>
      <c r="I10" s="7">
        <v>167643</v>
      </c>
      <c r="J10" s="7"/>
      <c r="K10" s="7">
        <v>2948405</v>
      </c>
    </row>
    <row r="11" spans="1:11" ht="12.75">
      <c r="A11" t="s">
        <v>2</v>
      </c>
      <c r="C11" s="7">
        <v>1509334.9999999998</v>
      </c>
      <c r="D11" s="7"/>
      <c r="E11" s="7">
        <v>4295974</v>
      </c>
      <c r="F11" s="7"/>
      <c r="G11" s="7"/>
      <c r="H11" s="7"/>
      <c r="I11" s="7">
        <v>1665404</v>
      </c>
      <c r="J11" s="7"/>
      <c r="K11" s="7">
        <v>0</v>
      </c>
    </row>
    <row r="12" spans="1:11" ht="12.75">
      <c r="A12" t="s">
        <v>4</v>
      </c>
      <c r="C12" s="7">
        <v>24979665.999999996</v>
      </c>
      <c r="D12" s="7"/>
      <c r="E12" s="7">
        <v>29868016.000000004</v>
      </c>
      <c r="F12" s="7"/>
      <c r="G12" s="7">
        <v>739804</v>
      </c>
      <c r="H12" s="7"/>
      <c r="I12" s="7">
        <v>35020765.99999999</v>
      </c>
      <c r="J12" s="7"/>
      <c r="K12" s="7">
        <v>9654029.999999998</v>
      </c>
    </row>
    <row r="13" spans="1:11" ht="12.75">
      <c r="A13" t="s">
        <v>5</v>
      </c>
      <c r="C13" s="7">
        <v>1807580.0000000002</v>
      </c>
      <c r="D13" s="7"/>
      <c r="E13" s="7">
        <v>6311628</v>
      </c>
      <c r="F13" s="7"/>
      <c r="G13" s="7"/>
      <c r="H13" s="7"/>
      <c r="I13" s="7">
        <v>2836521</v>
      </c>
      <c r="J13" s="7"/>
      <c r="K13" s="7">
        <v>1699471</v>
      </c>
    </row>
    <row r="14" spans="1:11" ht="12.75">
      <c r="A14" t="s">
        <v>6</v>
      </c>
      <c r="C14" s="7">
        <v>1165456</v>
      </c>
      <c r="D14" s="7"/>
      <c r="E14" s="7">
        <v>2264039</v>
      </c>
      <c r="F14" s="7"/>
      <c r="G14" s="7">
        <v>17550</v>
      </c>
      <c r="H14" s="7"/>
      <c r="I14" s="7">
        <v>7033882.000000001</v>
      </c>
      <c r="J14" s="7"/>
      <c r="K14" s="7">
        <v>444285</v>
      </c>
    </row>
    <row r="15" spans="1:11" ht="12.75">
      <c r="A15" t="s">
        <v>8</v>
      </c>
      <c r="C15" s="7">
        <v>316418</v>
      </c>
      <c r="D15" s="7"/>
      <c r="E15" s="7">
        <v>827009</v>
      </c>
      <c r="F15" s="7"/>
      <c r="G15" s="7">
        <v>17789</v>
      </c>
      <c r="H15" s="7"/>
      <c r="I15" s="7">
        <v>384239</v>
      </c>
      <c r="J15" s="7"/>
      <c r="K15" s="7">
        <v>23294</v>
      </c>
    </row>
    <row r="16" spans="1:11" ht="12.75">
      <c r="A16" t="s">
        <v>7</v>
      </c>
      <c r="C16" s="7"/>
      <c r="D16" s="7"/>
      <c r="E16" s="7">
        <v>236445</v>
      </c>
      <c r="F16" s="7"/>
      <c r="G16" s="7">
        <v>5000</v>
      </c>
      <c r="H16" s="7"/>
      <c r="I16" s="7">
        <v>10626436</v>
      </c>
      <c r="J16" s="7"/>
      <c r="K16" s="7">
        <v>0</v>
      </c>
    </row>
    <row r="17" spans="1:11" ht="12.75">
      <c r="A17" t="s">
        <v>9</v>
      </c>
      <c r="C17" s="7">
        <v>4213654.000000001</v>
      </c>
      <c r="D17" s="7"/>
      <c r="E17" s="7">
        <v>16688398.999999998</v>
      </c>
      <c r="F17" s="7"/>
      <c r="G17" s="7">
        <v>55295</v>
      </c>
      <c r="H17" s="7"/>
      <c r="I17" s="7">
        <v>14884570.000000004</v>
      </c>
      <c r="J17" s="7"/>
      <c r="K17" s="7">
        <v>5782740.000000004</v>
      </c>
    </row>
    <row r="18" spans="1:11" ht="12.75">
      <c r="A18" t="s">
        <v>10</v>
      </c>
      <c r="C18" s="7">
        <v>4280306.000000001</v>
      </c>
      <c r="D18" s="7"/>
      <c r="E18" s="7">
        <v>8035055</v>
      </c>
      <c r="F18" s="7"/>
      <c r="G18" s="7">
        <v>58076</v>
      </c>
      <c r="H18" s="7"/>
      <c r="I18" s="7">
        <v>8477358</v>
      </c>
      <c r="J18" s="7"/>
      <c r="K18" s="7">
        <v>2536137</v>
      </c>
    </row>
    <row r="19" spans="1:11" ht="12.75">
      <c r="A19" t="s">
        <v>11</v>
      </c>
      <c r="C19" s="7">
        <v>274578</v>
      </c>
      <c r="D19" s="7"/>
      <c r="E19" s="7">
        <v>1425608</v>
      </c>
      <c r="F19" s="7"/>
      <c r="G19" s="7"/>
      <c r="H19" s="7"/>
      <c r="I19" s="7">
        <v>465646</v>
      </c>
      <c r="J19" s="7"/>
      <c r="K19" s="7">
        <v>0</v>
      </c>
    </row>
    <row r="20" spans="1:11" ht="12.75">
      <c r="A20" t="s">
        <v>13</v>
      </c>
      <c r="C20" s="7">
        <v>443584</v>
      </c>
      <c r="D20" s="7"/>
      <c r="E20" s="7">
        <v>1694311</v>
      </c>
      <c r="F20" s="7"/>
      <c r="G20" s="7"/>
      <c r="H20" s="7"/>
      <c r="I20" s="7">
        <v>222572</v>
      </c>
      <c r="J20" s="7"/>
      <c r="K20" s="7">
        <v>175000</v>
      </c>
    </row>
    <row r="21" spans="1:11" ht="12.75">
      <c r="A21" t="s">
        <v>14</v>
      </c>
      <c r="C21" s="7">
        <v>6814394.999999999</v>
      </c>
      <c r="D21" s="7"/>
      <c r="E21" s="7">
        <v>10297057</v>
      </c>
      <c r="F21" s="7"/>
      <c r="G21" s="7">
        <v>115174</v>
      </c>
      <c r="H21" s="7"/>
      <c r="I21" s="7">
        <v>24441191</v>
      </c>
      <c r="J21" s="7"/>
      <c r="K21" s="7">
        <v>10634190.000000002</v>
      </c>
    </row>
    <row r="22" spans="1:11" ht="12.75">
      <c r="A22" t="s">
        <v>15</v>
      </c>
      <c r="C22" s="7">
        <v>2636067</v>
      </c>
      <c r="D22" s="7"/>
      <c r="E22" s="7">
        <v>8523507.999999996</v>
      </c>
      <c r="F22" s="7"/>
      <c r="G22" s="7">
        <v>38395</v>
      </c>
      <c r="H22" s="7"/>
      <c r="I22" s="7">
        <v>7772648.000000001</v>
      </c>
      <c r="J22" s="7"/>
      <c r="K22" s="7">
        <v>1945430</v>
      </c>
    </row>
    <row r="23" spans="1:11" ht="12.75">
      <c r="A23" t="s">
        <v>12</v>
      </c>
      <c r="C23" s="7">
        <v>2158812</v>
      </c>
      <c r="D23" s="7"/>
      <c r="E23" s="7">
        <v>2870345</v>
      </c>
      <c r="F23" s="7"/>
      <c r="G23" s="7">
        <v>841941</v>
      </c>
      <c r="H23" s="7"/>
      <c r="I23" s="7">
        <v>5568150.999999998</v>
      </c>
      <c r="J23" s="7"/>
      <c r="K23" s="7">
        <v>2649925.0000000005</v>
      </c>
    </row>
    <row r="24" spans="1:11" ht="12.75">
      <c r="A24" t="s">
        <v>16</v>
      </c>
      <c r="C24" s="7">
        <v>1665924.9999999995</v>
      </c>
      <c r="D24" s="7"/>
      <c r="E24" s="7">
        <v>4120887.9999999995</v>
      </c>
      <c r="F24" s="7"/>
      <c r="G24" s="7">
        <v>98307</v>
      </c>
      <c r="H24" s="7"/>
      <c r="I24" s="7">
        <v>2105380.0000000005</v>
      </c>
      <c r="J24" s="7"/>
      <c r="K24" s="7">
        <v>86182</v>
      </c>
    </row>
    <row r="25" spans="1:11" ht="12.75">
      <c r="A25" t="s">
        <v>17</v>
      </c>
      <c r="C25" s="7">
        <v>3104430</v>
      </c>
      <c r="D25" s="7"/>
      <c r="E25" s="7">
        <v>6325549</v>
      </c>
      <c r="F25" s="7"/>
      <c r="G25" s="7">
        <v>8466</v>
      </c>
      <c r="H25" s="7"/>
      <c r="I25" s="7">
        <v>4462178</v>
      </c>
      <c r="J25" s="7"/>
      <c r="K25" s="7">
        <v>228124</v>
      </c>
    </row>
    <row r="26" spans="1:11" ht="12.75">
      <c r="A26" t="s">
        <v>18</v>
      </c>
      <c r="C26" s="7">
        <v>1500747</v>
      </c>
      <c r="D26" s="7"/>
      <c r="E26" s="7">
        <v>7950723.000000001</v>
      </c>
      <c r="F26" s="7"/>
      <c r="G26" s="7"/>
      <c r="H26" s="7"/>
      <c r="I26" s="7">
        <v>4614064</v>
      </c>
      <c r="J26" s="7"/>
      <c r="K26" s="7">
        <v>404462</v>
      </c>
    </row>
    <row r="27" spans="1:11" ht="12.75">
      <c r="A27" t="s">
        <v>21</v>
      </c>
      <c r="C27" s="7">
        <v>495855.99999999994</v>
      </c>
      <c r="D27" s="7"/>
      <c r="E27" s="7">
        <v>5039970</v>
      </c>
      <c r="F27" s="7"/>
      <c r="G27" s="7">
        <v>0</v>
      </c>
      <c r="H27" s="7"/>
      <c r="I27" s="7">
        <v>2142420.0000000005</v>
      </c>
      <c r="J27" s="7"/>
      <c r="K27" s="7">
        <v>101631</v>
      </c>
    </row>
    <row r="28" spans="1:11" ht="12.75">
      <c r="A28" t="s">
        <v>20</v>
      </c>
      <c r="C28" s="7">
        <v>3870247.0000000005</v>
      </c>
      <c r="D28" s="7"/>
      <c r="E28" s="7">
        <v>6333949.999999999</v>
      </c>
      <c r="F28" s="7"/>
      <c r="G28" s="7"/>
      <c r="H28" s="7"/>
      <c r="I28" s="7">
        <v>4410991</v>
      </c>
      <c r="J28" s="7"/>
      <c r="K28" s="7">
        <v>602641.0000000001</v>
      </c>
    </row>
    <row r="29" spans="1:11" ht="12.75">
      <c r="A29" t="s">
        <v>19</v>
      </c>
      <c r="C29" s="7">
        <v>2598623</v>
      </c>
      <c r="D29" s="7"/>
      <c r="E29" s="7">
        <v>7700316.000000001</v>
      </c>
      <c r="F29" s="7"/>
      <c r="G29" s="7">
        <v>224677</v>
      </c>
      <c r="H29" s="7"/>
      <c r="I29" s="7">
        <v>33916667</v>
      </c>
      <c r="J29" s="7"/>
      <c r="K29" s="7">
        <v>276151</v>
      </c>
    </row>
    <row r="30" spans="1:11" ht="12.75">
      <c r="A30" t="s">
        <v>22</v>
      </c>
      <c r="C30" s="7">
        <v>6681461</v>
      </c>
      <c r="D30" s="7"/>
      <c r="E30" s="7">
        <v>15187360</v>
      </c>
      <c r="F30" s="7"/>
      <c r="G30" s="7">
        <v>5000</v>
      </c>
      <c r="H30" s="7"/>
      <c r="I30" s="7">
        <v>8356507.999999999</v>
      </c>
      <c r="J30" s="7"/>
      <c r="K30" s="7">
        <v>589010.0000000001</v>
      </c>
    </row>
    <row r="31" spans="1:11" ht="12.75">
      <c r="A31" t="s">
        <v>23</v>
      </c>
      <c r="C31" s="7">
        <v>4815743.000000001</v>
      </c>
      <c r="D31" s="7"/>
      <c r="E31" s="7">
        <v>6284560</v>
      </c>
      <c r="F31" s="7"/>
      <c r="G31" s="7">
        <v>23896</v>
      </c>
      <c r="H31" s="7"/>
      <c r="I31" s="7">
        <v>7390465</v>
      </c>
      <c r="J31" s="7"/>
      <c r="K31" s="7">
        <v>1041574</v>
      </c>
    </row>
    <row r="32" spans="1:11" ht="12.75">
      <c r="A32" t="s">
        <v>25</v>
      </c>
      <c r="C32" s="7">
        <v>3004801</v>
      </c>
      <c r="D32" s="7"/>
      <c r="E32" s="7">
        <v>6771098</v>
      </c>
      <c r="F32" s="7"/>
      <c r="G32" s="7"/>
      <c r="H32" s="7"/>
      <c r="I32" s="7">
        <v>1775471</v>
      </c>
      <c r="J32" s="7"/>
      <c r="K32" s="7">
        <v>14809</v>
      </c>
    </row>
    <row r="33" spans="1:11" ht="12.75">
      <c r="A33" t="s">
        <v>24</v>
      </c>
      <c r="C33" s="7">
        <v>2647957</v>
      </c>
      <c r="D33" s="7"/>
      <c r="E33" s="7">
        <v>5608941.999999999</v>
      </c>
      <c r="F33" s="7"/>
      <c r="G33" s="7">
        <v>39650</v>
      </c>
      <c r="H33" s="7"/>
      <c r="I33" s="7">
        <v>10201238.999999998</v>
      </c>
      <c r="J33" s="7"/>
      <c r="K33" s="7">
        <v>1679400</v>
      </c>
    </row>
    <row r="34" spans="1:11" ht="12.75">
      <c r="A34" t="s">
        <v>26</v>
      </c>
      <c r="C34" s="7">
        <v>293060</v>
      </c>
      <c r="D34" s="7"/>
      <c r="E34" s="7">
        <v>2495113</v>
      </c>
      <c r="F34" s="7"/>
      <c r="G34" s="7">
        <v>19729</v>
      </c>
      <c r="H34" s="7"/>
      <c r="I34" s="7">
        <v>362627</v>
      </c>
      <c r="J34" s="7"/>
      <c r="K34" s="7"/>
    </row>
    <row r="35" spans="1:11" ht="12.75">
      <c r="A35" t="s">
        <v>29</v>
      </c>
      <c r="C35" s="7">
        <v>791030</v>
      </c>
      <c r="D35" s="7"/>
      <c r="E35" s="7">
        <v>2224255</v>
      </c>
      <c r="F35" s="7"/>
      <c r="G35" s="7">
        <v>4639</v>
      </c>
      <c r="H35" s="7"/>
      <c r="I35" s="7">
        <v>2375043.9999999995</v>
      </c>
      <c r="J35" s="7"/>
      <c r="K35" s="7">
        <v>81250</v>
      </c>
    </row>
    <row r="36" spans="1:11" ht="12.75">
      <c r="A36" t="s">
        <v>33</v>
      </c>
      <c r="C36" s="7">
        <v>129153</v>
      </c>
      <c r="D36" s="7"/>
      <c r="E36" s="7">
        <v>1864039</v>
      </c>
      <c r="F36" s="7"/>
      <c r="G36" s="7">
        <v>0</v>
      </c>
      <c r="H36" s="7"/>
      <c r="I36" s="7">
        <v>49564</v>
      </c>
      <c r="J36" s="7"/>
      <c r="K36" s="7">
        <v>321566</v>
      </c>
    </row>
    <row r="37" spans="1:11" ht="12.75">
      <c r="A37" t="s">
        <v>30</v>
      </c>
      <c r="C37" s="7">
        <v>234263.99999999997</v>
      </c>
      <c r="D37" s="7"/>
      <c r="E37" s="7">
        <v>2998902</v>
      </c>
      <c r="F37" s="7"/>
      <c r="G37" s="7">
        <v>21870</v>
      </c>
      <c r="H37" s="7"/>
      <c r="I37" s="7">
        <v>2808601</v>
      </c>
      <c r="J37" s="7"/>
      <c r="K37" s="7">
        <v>330754</v>
      </c>
    </row>
    <row r="38" spans="1:11" ht="12.75">
      <c r="A38" t="s">
        <v>31</v>
      </c>
      <c r="C38" s="7">
        <v>3725607</v>
      </c>
      <c r="D38" s="7"/>
      <c r="E38" s="7">
        <v>7905657</v>
      </c>
      <c r="F38" s="7"/>
      <c r="G38" s="7">
        <v>5159</v>
      </c>
      <c r="H38" s="7"/>
      <c r="I38" s="7">
        <v>6865002</v>
      </c>
      <c r="J38" s="7"/>
      <c r="K38" s="7">
        <v>638774.0000000002</v>
      </c>
    </row>
    <row r="39" spans="1:11" ht="12.75">
      <c r="A39" t="s">
        <v>32</v>
      </c>
      <c r="C39" s="7">
        <v>788897.0000000001</v>
      </c>
      <c r="D39" s="7"/>
      <c r="E39" s="7">
        <v>5578851</v>
      </c>
      <c r="F39" s="7"/>
      <c r="G39" s="7"/>
      <c r="H39" s="7"/>
      <c r="I39" s="7">
        <v>398182</v>
      </c>
      <c r="J39" s="7"/>
      <c r="K39" s="7">
        <v>0</v>
      </c>
    </row>
    <row r="40" spans="1:11" ht="12.75">
      <c r="A40" t="s">
        <v>34</v>
      </c>
      <c r="C40" s="7">
        <v>4593995</v>
      </c>
      <c r="D40" s="7"/>
      <c r="E40" s="7">
        <v>19013236</v>
      </c>
      <c r="F40" s="7"/>
      <c r="G40" s="7">
        <v>651286</v>
      </c>
      <c r="H40" s="7"/>
      <c r="I40" s="7">
        <v>62293198.99999999</v>
      </c>
      <c r="J40" s="7"/>
      <c r="K40" s="7">
        <v>4724536.000000001</v>
      </c>
    </row>
    <row r="41" spans="1:11" ht="12.75">
      <c r="A41" t="s">
        <v>27</v>
      </c>
      <c r="C41" s="7">
        <v>4658165.000000002</v>
      </c>
      <c r="D41" s="7"/>
      <c r="E41" s="7">
        <v>7872113</v>
      </c>
      <c r="F41" s="7"/>
      <c r="G41" s="7">
        <v>81170</v>
      </c>
      <c r="H41" s="7"/>
      <c r="I41" s="7">
        <v>10058022</v>
      </c>
      <c r="J41" s="7"/>
      <c r="K41" s="7">
        <v>350220</v>
      </c>
    </row>
    <row r="42" spans="1:11" ht="12.75">
      <c r="A42" t="s">
        <v>28</v>
      </c>
      <c r="C42" s="7">
        <v>404777.99999999994</v>
      </c>
      <c r="D42" s="7"/>
      <c r="E42" s="7">
        <v>2166301</v>
      </c>
      <c r="F42" s="7"/>
      <c r="G42" s="7">
        <v>40457</v>
      </c>
      <c r="H42" s="7"/>
      <c r="I42" s="7">
        <v>584367</v>
      </c>
      <c r="J42" s="7"/>
      <c r="K42" s="7">
        <v>49839</v>
      </c>
    </row>
    <row r="43" spans="1:11" ht="12.75">
      <c r="A43" t="s">
        <v>35</v>
      </c>
      <c r="C43" s="7">
        <v>4805141.999999999</v>
      </c>
      <c r="D43" s="7"/>
      <c r="E43" s="7">
        <v>15040566.000000002</v>
      </c>
      <c r="F43" s="7"/>
      <c r="G43" s="7">
        <v>29555.999999999996</v>
      </c>
      <c r="H43" s="7"/>
      <c r="I43" s="7">
        <v>16482645</v>
      </c>
      <c r="J43" s="7"/>
      <c r="K43" s="7">
        <v>2017067</v>
      </c>
    </row>
    <row r="44" spans="1:11" ht="12.75">
      <c r="A44" t="s">
        <v>36</v>
      </c>
      <c r="C44" s="7">
        <v>1748880.9999999998</v>
      </c>
      <c r="D44" s="7"/>
      <c r="E44" s="7">
        <v>5721595</v>
      </c>
      <c r="F44" s="7"/>
      <c r="G44" s="7"/>
      <c r="H44" s="7"/>
      <c r="I44" s="7">
        <v>2463183</v>
      </c>
      <c r="J44" s="7"/>
      <c r="K44" s="7">
        <v>70594</v>
      </c>
    </row>
    <row r="45" spans="1:11" ht="12.75">
      <c r="A45" t="s">
        <v>37</v>
      </c>
      <c r="C45" s="7">
        <v>3679018.999999999</v>
      </c>
      <c r="D45" s="7"/>
      <c r="E45" s="7">
        <v>4868978</v>
      </c>
      <c r="F45" s="7"/>
      <c r="G45" s="7"/>
      <c r="H45" s="7"/>
      <c r="I45" s="7">
        <v>4168488</v>
      </c>
      <c r="J45" s="7"/>
      <c r="K45" s="7">
        <v>631707</v>
      </c>
    </row>
    <row r="46" spans="1:11" ht="12.75">
      <c r="A46" t="s">
        <v>38</v>
      </c>
      <c r="C46" s="7">
        <v>3971317.0000000005</v>
      </c>
      <c r="D46" s="7"/>
      <c r="E46" s="7">
        <v>14563569</v>
      </c>
      <c r="F46" s="7"/>
      <c r="G46" s="7">
        <v>464516</v>
      </c>
      <c r="H46" s="7"/>
      <c r="I46" s="7">
        <v>30790119.000000007</v>
      </c>
      <c r="J46" s="7"/>
      <c r="K46" s="7">
        <v>3161493.0000000005</v>
      </c>
    </row>
    <row r="47" spans="1:11" ht="12.75">
      <c r="A47" t="s">
        <v>39</v>
      </c>
      <c r="C47" s="7">
        <v>93213</v>
      </c>
      <c r="D47" s="7"/>
      <c r="E47" s="7">
        <v>4119419</v>
      </c>
      <c r="F47" s="7"/>
      <c r="G47" s="7">
        <v>475724.99999999994</v>
      </c>
      <c r="H47" s="7"/>
      <c r="I47" s="7">
        <v>11271640</v>
      </c>
      <c r="J47" s="7"/>
      <c r="K47" s="7">
        <v>2145916</v>
      </c>
    </row>
    <row r="48" spans="1:11" ht="12.75">
      <c r="A48" t="s">
        <v>40</v>
      </c>
      <c r="C48" s="7">
        <v>322251</v>
      </c>
      <c r="D48" s="7"/>
      <c r="E48" s="7">
        <v>1772709</v>
      </c>
      <c r="F48" s="7"/>
      <c r="G48" s="7"/>
      <c r="H48" s="7"/>
      <c r="I48" s="7">
        <v>5144589</v>
      </c>
      <c r="J48" s="7"/>
      <c r="K48" s="7">
        <v>22891</v>
      </c>
    </row>
    <row r="49" spans="1:11" ht="12.75">
      <c r="A49" t="s">
        <v>41</v>
      </c>
      <c r="C49" s="7">
        <v>3576037.9999999995</v>
      </c>
      <c r="D49" s="7"/>
      <c r="E49" s="7">
        <v>4284538</v>
      </c>
      <c r="F49" s="7"/>
      <c r="G49" s="7">
        <v>145881</v>
      </c>
      <c r="H49" s="7"/>
      <c r="I49" s="7">
        <v>4325212.999999999</v>
      </c>
      <c r="J49" s="7"/>
      <c r="K49" s="7">
        <v>143132</v>
      </c>
    </row>
    <row r="50" spans="1:11" ht="12.75">
      <c r="A50" t="s">
        <v>42</v>
      </c>
      <c r="C50" s="7">
        <v>243472</v>
      </c>
      <c r="D50" s="7"/>
      <c r="E50" s="7">
        <v>2646176</v>
      </c>
      <c r="F50" s="7"/>
      <c r="G50" s="7">
        <v>50540</v>
      </c>
      <c r="H50" s="7"/>
      <c r="I50" s="7">
        <v>1002322</v>
      </c>
      <c r="J50" s="7"/>
      <c r="K50" s="7">
        <v>144000</v>
      </c>
    </row>
    <row r="51" spans="1:11" ht="12.75">
      <c r="A51" t="s">
        <v>43</v>
      </c>
      <c r="C51" s="7">
        <v>2259864.9999999995</v>
      </c>
      <c r="D51" s="7"/>
      <c r="E51" s="7">
        <v>6141029</v>
      </c>
      <c r="F51" s="7"/>
      <c r="G51" s="7">
        <v>35672</v>
      </c>
      <c r="H51" s="7"/>
      <c r="I51" s="7">
        <v>7616054</v>
      </c>
      <c r="J51" s="7"/>
      <c r="K51" s="7">
        <v>1466108</v>
      </c>
    </row>
    <row r="52" spans="1:11" ht="12.75">
      <c r="A52" t="s">
        <v>44</v>
      </c>
      <c r="C52" s="7">
        <v>13032041.999999994</v>
      </c>
      <c r="D52" s="7"/>
      <c r="E52" s="7">
        <v>21988008.999999996</v>
      </c>
      <c r="F52" s="7"/>
      <c r="G52" s="7">
        <v>276906</v>
      </c>
      <c r="H52" s="7"/>
      <c r="I52" s="7">
        <v>12966399.999999996</v>
      </c>
      <c r="J52" s="7"/>
      <c r="K52" s="7">
        <v>2580658</v>
      </c>
    </row>
    <row r="53" spans="1:11" ht="12.75">
      <c r="A53" t="s">
        <v>45</v>
      </c>
      <c r="C53" s="7">
        <v>701193</v>
      </c>
      <c r="D53" s="7"/>
      <c r="E53" s="7">
        <v>3674812</v>
      </c>
      <c r="F53" s="7"/>
      <c r="G53" s="7"/>
      <c r="H53" s="7"/>
      <c r="I53" s="7">
        <v>233121</v>
      </c>
      <c r="J53" s="7"/>
      <c r="K53" s="7">
        <v>432647.00000000006</v>
      </c>
    </row>
    <row r="54" spans="1:11" ht="12.75">
      <c r="A54" t="s">
        <v>47</v>
      </c>
      <c r="C54" s="7">
        <v>186988</v>
      </c>
      <c r="D54" s="7"/>
      <c r="E54" s="7">
        <v>2930695</v>
      </c>
      <c r="F54" s="7"/>
      <c r="G54" s="7">
        <v>158424</v>
      </c>
      <c r="H54" s="7"/>
      <c r="I54" s="7">
        <v>2424573</v>
      </c>
      <c r="J54" s="7"/>
      <c r="K54" s="7">
        <v>43602</v>
      </c>
    </row>
    <row r="55" spans="1:11" ht="12.75">
      <c r="A55" t="s">
        <v>46</v>
      </c>
      <c r="C55" s="7">
        <v>3915410</v>
      </c>
      <c r="D55" s="7"/>
      <c r="E55" s="7">
        <v>7124763.000000001</v>
      </c>
      <c r="F55" s="7"/>
      <c r="G55" s="7">
        <v>40051</v>
      </c>
      <c r="H55" s="7"/>
      <c r="I55" s="7">
        <v>7147718.999999999</v>
      </c>
      <c r="J55" s="7"/>
      <c r="K55" s="7">
        <v>1320979.9999999998</v>
      </c>
    </row>
    <row r="56" spans="1:11" ht="12.75">
      <c r="A56" t="s">
        <v>48</v>
      </c>
      <c r="C56" s="7">
        <v>4145686.0000000005</v>
      </c>
      <c r="D56" s="7"/>
      <c r="E56" s="7">
        <v>5644389</v>
      </c>
      <c r="F56" s="7"/>
      <c r="G56" s="7">
        <v>35000</v>
      </c>
      <c r="H56" s="7"/>
      <c r="I56" s="7">
        <v>5172136.000000001</v>
      </c>
      <c r="J56" s="7"/>
      <c r="K56" s="7">
        <v>513123.99999999994</v>
      </c>
    </row>
    <row r="57" spans="1:11" ht="12.75">
      <c r="A57" t="s">
        <v>50</v>
      </c>
      <c r="C57" s="7">
        <v>592651</v>
      </c>
      <c r="D57" s="7"/>
      <c r="E57" s="7">
        <v>3815528</v>
      </c>
      <c r="F57" s="7"/>
      <c r="G57" s="7"/>
      <c r="H57" s="7"/>
      <c r="I57" s="7">
        <v>1622419</v>
      </c>
      <c r="J57" s="7"/>
      <c r="K57" s="7">
        <v>356116.99999999994</v>
      </c>
    </row>
    <row r="58" spans="1:11" ht="12.75">
      <c r="A58" t="s">
        <v>49</v>
      </c>
      <c r="C58" s="7">
        <v>2888109</v>
      </c>
      <c r="D58" s="7"/>
      <c r="E58" s="7">
        <v>9900264</v>
      </c>
      <c r="F58" s="7"/>
      <c r="G58" s="7"/>
      <c r="H58" s="7"/>
      <c r="I58" s="7">
        <v>4816829</v>
      </c>
      <c r="J58" s="7"/>
      <c r="K58" s="7">
        <v>373974</v>
      </c>
    </row>
    <row r="59" spans="1:11" ht="12.75">
      <c r="A59" t="s">
        <v>51</v>
      </c>
      <c r="C59" s="7">
        <v>309308.99999999994</v>
      </c>
      <c r="D59" s="7"/>
      <c r="E59" s="7">
        <v>502688</v>
      </c>
      <c r="F59" s="7"/>
      <c r="G59" s="7"/>
      <c r="H59" s="7"/>
      <c r="I59" s="7"/>
      <c r="J59" s="8"/>
      <c r="K59" s="7">
        <v>404214</v>
      </c>
    </row>
    <row r="60" spans="1:11" ht="12.75">
      <c r="A60" t="s">
        <v>52</v>
      </c>
      <c r="C60" s="7">
        <v>79182</v>
      </c>
      <c r="D60" s="7"/>
      <c r="E60" s="7">
        <v>441583</v>
      </c>
      <c r="F60" s="7"/>
      <c r="G60" s="7"/>
      <c r="H60" s="7"/>
      <c r="I60" s="7">
        <v>13031</v>
      </c>
      <c r="J60" s="8"/>
      <c r="K60" s="7"/>
    </row>
    <row r="61" spans="1:11" ht="12.75">
      <c r="A61" t="s">
        <v>53</v>
      </c>
      <c r="C61" s="7"/>
      <c r="D61" s="7"/>
      <c r="E61" s="7">
        <v>86434</v>
      </c>
      <c r="F61" s="7"/>
      <c r="G61" s="7"/>
      <c r="H61" s="7"/>
      <c r="I61" s="7"/>
      <c r="J61" s="8"/>
      <c r="K61" s="7"/>
    </row>
    <row r="62" spans="1:11" ht="12.75">
      <c r="A62" t="s">
        <v>54</v>
      </c>
      <c r="C62" s="7">
        <v>193539</v>
      </c>
      <c r="D62" s="7"/>
      <c r="E62" s="7">
        <v>24624</v>
      </c>
      <c r="F62" s="7"/>
      <c r="G62" s="7"/>
      <c r="H62" s="7"/>
      <c r="I62" s="7"/>
      <c r="J62" s="8"/>
      <c r="K62" s="7"/>
    </row>
    <row r="64" spans="1:11" ht="12.75">
      <c r="A64" s="1" t="s">
        <v>56</v>
      </c>
      <c r="B64" s="1"/>
      <c r="C64" s="3">
        <f>SUM(C8:C62)</f>
        <v>150477514</v>
      </c>
      <c r="D64" s="3"/>
      <c r="E64" s="3">
        <f aca="true" t="shared" si="0" ref="E64:K64">SUM(E8:E62)</f>
        <v>345931617</v>
      </c>
      <c r="F64" s="3"/>
      <c r="G64" s="3">
        <f t="shared" si="0"/>
        <v>4870601</v>
      </c>
      <c r="H64" s="3"/>
      <c r="I64" s="3">
        <f t="shared" si="0"/>
        <v>405918151</v>
      </c>
      <c r="J64" s="3"/>
      <c r="K64" s="3">
        <f t="shared" si="0"/>
        <v>67062568</v>
      </c>
    </row>
    <row r="69" ht="12.75">
      <c r="C69" s="5"/>
    </row>
  </sheetData>
  <sheetProtection/>
  <mergeCells count="3">
    <mergeCell ref="A1:K1"/>
    <mergeCell ref="A2:K2"/>
    <mergeCell ref="A3:K3"/>
  </mergeCells>
  <printOptions horizontalCentered="1"/>
  <pageMargins left="0.55" right="0.58" top="0.66" bottom="1" header="0.5" footer="0.5"/>
  <pageSetup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zoomScale="85" zoomScaleNormal="85" zoomScaleSheetLayoutView="85" zoomScalePageLayoutView="0" workbookViewId="0" topLeftCell="A1">
      <selection activeCell="C23" sqref="C23"/>
    </sheetView>
  </sheetViews>
  <sheetFormatPr defaultColWidth="9.140625" defaultRowHeight="12.75"/>
  <cols>
    <col min="1" max="1" width="18.57421875" style="0" customWidth="1"/>
    <col min="2" max="2" width="2.7109375" style="0" customWidth="1"/>
    <col min="3" max="3" width="12.7109375" style="0" customWidth="1"/>
    <col min="4" max="4" width="2.7109375" style="0" customWidth="1"/>
    <col min="5" max="5" width="14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4.7109375" style="0" customWidth="1"/>
    <col min="10" max="10" width="2.7109375" style="0" customWidth="1"/>
    <col min="11" max="11" width="12.7109375" style="0" customWidth="1"/>
  </cols>
  <sheetData>
    <row r="1" spans="1:11" ht="18">
      <c r="A1" s="9" t="s">
        <v>64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">
      <c r="A2" s="9" t="s">
        <v>65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8">
      <c r="A3" s="9" t="s">
        <v>67</v>
      </c>
      <c r="B3" s="9"/>
      <c r="C3" s="9"/>
      <c r="D3" s="9"/>
      <c r="E3" s="9"/>
      <c r="F3" s="9"/>
      <c r="G3" s="9"/>
      <c r="H3" s="9"/>
      <c r="I3" s="9"/>
      <c r="J3" s="9"/>
      <c r="K3" s="9"/>
    </row>
    <row r="6" spans="3:11" ht="12.75">
      <c r="C6" s="6" t="s">
        <v>59</v>
      </c>
      <c r="D6" s="6"/>
      <c r="E6" s="6" t="s">
        <v>60</v>
      </c>
      <c r="F6" s="6"/>
      <c r="G6" s="6" t="s">
        <v>61</v>
      </c>
      <c r="H6" s="6"/>
      <c r="I6" s="6" t="s">
        <v>62</v>
      </c>
      <c r="J6" s="6"/>
      <c r="K6" s="6" t="s">
        <v>55</v>
      </c>
    </row>
    <row r="8" spans="1:11" ht="12.75">
      <c r="A8" t="s">
        <v>1</v>
      </c>
      <c r="C8" s="4">
        <v>0</v>
      </c>
      <c r="D8" s="4"/>
      <c r="E8" s="4">
        <v>7618548.000000002</v>
      </c>
      <c r="F8" s="4"/>
      <c r="G8" s="4"/>
      <c r="H8" s="4"/>
      <c r="I8" s="4">
        <v>3607352</v>
      </c>
      <c r="J8" s="4"/>
      <c r="K8" s="4">
        <v>0</v>
      </c>
    </row>
    <row r="9" spans="1:11" ht="12.75">
      <c r="A9" t="s">
        <v>0</v>
      </c>
      <c r="C9" s="7">
        <v>0</v>
      </c>
      <c r="D9" s="7"/>
      <c r="E9" s="7">
        <v>0</v>
      </c>
      <c r="F9" s="7"/>
      <c r="G9" s="7">
        <v>0</v>
      </c>
      <c r="H9" s="7"/>
      <c r="I9" s="7">
        <v>0</v>
      </c>
      <c r="J9" s="7"/>
      <c r="K9" s="7">
        <v>0</v>
      </c>
    </row>
    <row r="10" spans="1:11" ht="12.75">
      <c r="A10" t="s">
        <v>3</v>
      </c>
      <c r="C10" s="7">
        <v>379659</v>
      </c>
      <c r="D10" s="7"/>
      <c r="E10" s="7">
        <v>6343431</v>
      </c>
      <c r="F10" s="7"/>
      <c r="G10" s="7">
        <v>500000</v>
      </c>
      <c r="H10" s="7"/>
      <c r="I10" s="7">
        <v>0</v>
      </c>
      <c r="J10" s="7"/>
      <c r="K10" s="7">
        <v>2574439</v>
      </c>
    </row>
    <row r="11" spans="1:11" ht="12.75">
      <c r="A11" t="s">
        <v>2</v>
      </c>
      <c r="C11" s="7">
        <v>0</v>
      </c>
      <c r="D11" s="7"/>
      <c r="E11" s="7">
        <v>6387100</v>
      </c>
      <c r="F11" s="7"/>
      <c r="G11" s="7"/>
      <c r="H11" s="7"/>
      <c r="I11" s="7">
        <v>1877461</v>
      </c>
      <c r="J11" s="7"/>
      <c r="K11" s="7">
        <v>0</v>
      </c>
    </row>
    <row r="12" spans="1:11" ht="12.75">
      <c r="A12" t="s">
        <v>4</v>
      </c>
      <c r="C12" s="7">
        <v>2690784</v>
      </c>
      <c r="D12" s="7"/>
      <c r="E12" s="7">
        <v>53777028</v>
      </c>
      <c r="F12" s="7"/>
      <c r="G12" s="7">
        <v>1279038</v>
      </c>
      <c r="H12" s="7"/>
      <c r="I12" s="7">
        <v>58316471.99999998</v>
      </c>
      <c r="J12" s="7"/>
      <c r="K12" s="7">
        <v>4269109</v>
      </c>
    </row>
    <row r="13" spans="1:11" ht="12.75">
      <c r="A13" t="s">
        <v>5</v>
      </c>
      <c r="C13" s="7">
        <v>199999.99999999997</v>
      </c>
      <c r="D13" s="7"/>
      <c r="E13" s="7">
        <v>14673936</v>
      </c>
      <c r="F13" s="7"/>
      <c r="G13" s="7"/>
      <c r="H13" s="7"/>
      <c r="I13" s="7">
        <v>7045947</v>
      </c>
      <c r="J13" s="7"/>
      <c r="K13" s="7">
        <v>1263335.9999999998</v>
      </c>
    </row>
    <row r="14" spans="1:11" ht="12.75">
      <c r="A14" t="s">
        <v>6</v>
      </c>
      <c r="C14" s="7">
        <v>45000</v>
      </c>
      <c r="D14" s="7"/>
      <c r="E14" s="7">
        <v>4032649</v>
      </c>
      <c r="F14" s="7"/>
      <c r="G14" s="7">
        <v>0</v>
      </c>
      <c r="H14" s="7"/>
      <c r="I14" s="7">
        <v>14684454</v>
      </c>
      <c r="J14" s="7"/>
      <c r="K14" s="7">
        <v>205591</v>
      </c>
    </row>
    <row r="15" spans="1:11" ht="12.75">
      <c r="A15" t="s">
        <v>8</v>
      </c>
      <c r="C15" s="7">
        <v>0</v>
      </c>
      <c r="D15" s="7"/>
      <c r="E15" s="7">
        <v>3000000</v>
      </c>
      <c r="F15" s="7"/>
      <c r="G15" s="7">
        <v>0</v>
      </c>
      <c r="H15" s="7"/>
      <c r="I15" s="7">
        <v>227352</v>
      </c>
      <c r="J15" s="7"/>
      <c r="K15" s="7">
        <v>0</v>
      </c>
    </row>
    <row r="16" spans="1:11" ht="12.75">
      <c r="A16" t="s">
        <v>7</v>
      </c>
      <c r="C16" s="7"/>
      <c r="D16" s="7"/>
      <c r="E16" s="7">
        <v>210326</v>
      </c>
      <c r="F16" s="7"/>
      <c r="G16" s="7">
        <v>0</v>
      </c>
      <c r="H16" s="7"/>
      <c r="I16" s="7">
        <v>12073460.000000002</v>
      </c>
      <c r="J16" s="7"/>
      <c r="K16" s="7">
        <v>0</v>
      </c>
    </row>
    <row r="17" spans="1:11" ht="12.75">
      <c r="A17" t="s">
        <v>9</v>
      </c>
      <c r="C17" s="7">
        <v>0</v>
      </c>
      <c r="D17" s="7"/>
      <c r="E17" s="7">
        <v>14186629</v>
      </c>
      <c r="F17" s="7"/>
      <c r="G17" s="7">
        <v>0</v>
      </c>
      <c r="H17" s="7"/>
      <c r="I17" s="7">
        <v>10429602.000000002</v>
      </c>
      <c r="J17" s="7"/>
      <c r="K17" s="7">
        <v>603687.0000000003</v>
      </c>
    </row>
    <row r="18" spans="1:11" ht="12.75">
      <c r="A18" t="s">
        <v>10</v>
      </c>
      <c r="C18" s="7">
        <v>0</v>
      </c>
      <c r="D18" s="7"/>
      <c r="E18" s="7">
        <v>3462040</v>
      </c>
      <c r="F18" s="7"/>
      <c r="G18" s="7">
        <v>0</v>
      </c>
      <c r="H18" s="7"/>
      <c r="I18" s="7">
        <v>8668801.999999998</v>
      </c>
      <c r="J18" s="7"/>
      <c r="K18" s="7">
        <v>706748</v>
      </c>
    </row>
    <row r="19" spans="1:11" ht="12.75">
      <c r="A19" t="s">
        <v>11</v>
      </c>
      <c r="C19" s="7">
        <v>291369</v>
      </c>
      <c r="D19" s="7"/>
      <c r="E19" s="7">
        <v>2962310</v>
      </c>
      <c r="F19" s="7"/>
      <c r="G19" s="7"/>
      <c r="H19" s="7"/>
      <c r="I19" s="7">
        <v>875714</v>
      </c>
      <c r="J19" s="7"/>
      <c r="K19" s="7">
        <v>0</v>
      </c>
    </row>
    <row r="20" spans="1:11" ht="12.75">
      <c r="A20" t="s">
        <v>13</v>
      </c>
      <c r="C20" s="7">
        <v>148662</v>
      </c>
      <c r="D20" s="7"/>
      <c r="E20" s="7">
        <v>5519367</v>
      </c>
      <c r="F20" s="7"/>
      <c r="G20" s="7"/>
      <c r="H20" s="7"/>
      <c r="I20" s="7">
        <v>609849</v>
      </c>
      <c r="J20" s="7"/>
      <c r="K20" s="7">
        <v>0</v>
      </c>
    </row>
    <row r="21" spans="1:11" ht="12.75">
      <c r="A21" t="s">
        <v>14</v>
      </c>
      <c r="C21" s="7">
        <v>76486</v>
      </c>
      <c r="D21" s="7"/>
      <c r="E21" s="7">
        <v>18891354</v>
      </c>
      <c r="F21" s="7"/>
      <c r="G21" s="7">
        <v>0</v>
      </c>
      <c r="H21" s="7"/>
      <c r="I21" s="7">
        <v>38975695.000000015</v>
      </c>
      <c r="J21" s="7"/>
      <c r="K21" s="7">
        <v>15290089.99999999</v>
      </c>
    </row>
    <row r="22" spans="1:11" ht="12.75">
      <c r="A22" t="s">
        <v>15</v>
      </c>
      <c r="C22" s="7">
        <v>0</v>
      </c>
      <c r="D22" s="7"/>
      <c r="E22" s="7">
        <v>21787135</v>
      </c>
      <c r="F22" s="7"/>
      <c r="G22" s="7">
        <v>0</v>
      </c>
      <c r="H22" s="7"/>
      <c r="I22" s="7">
        <v>15269003</v>
      </c>
      <c r="J22" s="7"/>
      <c r="K22" s="7">
        <v>631445.9999999999</v>
      </c>
    </row>
    <row r="23" spans="1:11" ht="12.75">
      <c r="A23" t="s">
        <v>12</v>
      </c>
      <c r="C23" s="7">
        <v>0</v>
      </c>
      <c r="D23" s="7"/>
      <c r="E23" s="7">
        <v>8920676</v>
      </c>
      <c r="F23" s="7"/>
      <c r="G23" s="7">
        <v>1432106</v>
      </c>
      <c r="H23" s="7"/>
      <c r="I23" s="7">
        <v>12723487</v>
      </c>
      <c r="J23" s="7"/>
      <c r="K23" s="7">
        <v>0</v>
      </c>
    </row>
    <row r="24" spans="1:11" ht="12.75">
      <c r="A24" t="s">
        <v>16</v>
      </c>
      <c r="C24" s="7">
        <v>310367</v>
      </c>
      <c r="D24" s="7"/>
      <c r="E24" s="7">
        <v>11154622</v>
      </c>
      <c r="F24" s="7"/>
      <c r="G24" s="7">
        <v>350155</v>
      </c>
      <c r="H24" s="7"/>
      <c r="I24" s="7">
        <v>5963356</v>
      </c>
      <c r="J24" s="7"/>
      <c r="K24" s="7">
        <v>452549</v>
      </c>
    </row>
    <row r="25" spans="1:11" ht="12.75">
      <c r="A25" t="s">
        <v>17</v>
      </c>
      <c r="C25" s="7">
        <v>0</v>
      </c>
      <c r="D25" s="7"/>
      <c r="E25" s="7">
        <v>14004612</v>
      </c>
      <c r="F25" s="7"/>
      <c r="G25" s="7">
        <v>0</v>
      </c>
      <c r="H25" s="7"/>
      <c r="I25" s="7">
        <v>4828822</v>
      </c>
      <c r="J25" s="7"/>
      <c r="K25" s="7">
        <v>426980</v>
      </c>
    </row>
    <row r="26" spans="1:11" ht="12.75">
      <c r="A26" t="s">
        <v>18</v>
      </c>
      <c r="C26" s="7">
        <v>387500</v>
      </c>
      <c r="D26" s="7"/>
      <c r="E26" s="7">
        <v>10290056</v>
      </c>
      <c r="F26" s="7"/>
      <c r="G26" s="7"/>
      <c r="H26" s="7"/>
      <c r="I26" s="7">
        <v>9308563</v>
      </c>
      <c r="J26" s="7"/>
      <c r="K26" s="7">
        <v>167830.99999999997</v>
      </c>
    </row>
    <row r="27" spans="1:11" ht="12.75">
      <c r="A27" t="s">
        <v>21</v>
      </c>
      <c r="C27" s="7">
        <v>0</v>
      </c>
      <c r="D27" s="7"/>
      <c r="E27" s="7">
        <v>6780426</v>
      </c>
      <c r="F27" s="7"/>
      <c r="G27" s="7">
        <v>0</v>
      </c>
      <c r="H27" s="7"/>
      <c r="I27" s="7">
        <v>5143509</v>
      </c>
      <c r="J27" s="7"/>
      <c r="K27" s="7">
        <v>0</v>
      </c>
    </row>
    <row r="28" spans="1:11" ht="12.75">
      <c r="A28" t="s">
        <v>20</v>
      </c>
      <c r="C28" s="7">
        <v>307038</v>
      </c>
      <c r="D28" s="7"/>
      <c r="E28" s="7">
        <v>9938631</v>
      </c>
      <c r="F28" s="7"/>
      <c r="G28" s="7"/>
      <c r="H28" s="7"/>
      <c r="I28" s="7">
        <v>10984631</v>
      </c>
      <c r="J28" s="7"/>
      <c r="K28" s="7">
        <v>0</v>
      </c>
    </row>
    <row r="29" spans="1:11" ht="12.75">
      <c r="A29" t="s">
        <v>19</v>
      </c>
      <c r="C29" s="7">
        <v>81729</v>
      </c>
      <c r="D29" s="7"/>
      <c r="E29" s="7">
        <v>9877848</v>
      </c>
      <c r="F29" s="7"/>
      <c r="G29" s="7">
        <v>65742</v>
      </c>
      <c r="H29" s="7"/>
      <c r="I29" s="7">
        <v>65280559.99999999</v>
      </c>
      <c r="J29" s="7"/>
      <c r="K29" s="7">
        <v>199095.99999999997</v>
      </c>
    </row>
    <row r="30" spans="1:11" ht="12.75">
      <c r="A30" t="s">
        <v>22</v>
      </c>
      <c r="C30" s="7">
        <v>497820</v>
      </c>
      <c r="D30" s="7"/>
      <c r="E30" s="7">
        <v>38510964</v>
      </c>
      <c r="F30" s="7"/>
      <c r="G30" s="7">
        <v>0</v>
      </c>
      <c r="H30" s="7"/>
      <c r="I30" s="7">
        <v>8869505</v>
      </c>
      <c r="J30" s="7"/>
      <c r="K30" s="7">
        <v>136000.00000000003</v>
      </c>
    </row>
    <row r="31" spans="1:11" ht="12.75">
      <c r="A31" t="s">
        <v>23</v>
      </c>
      <c r="C31" s="7">
        <v>937932.9999999999</v>
      </c>
      <c r="D31" s="7"/>
      <c r="E31" s="7">
        <v>13412207.999999998</v>
      </c>
      <c r="F31" s="7"/>
      <c r="G31" s="7">
        <v>0</v>
      </c>
      <c r="H31" s="7"/>
      <c r="I31" s="7">
        <v>17307772</v>
      </c>
      <c r="J31" s="7"/>
      <c r="K31" s="7">
        <v>167372.00000000006</v>
      </c>
    </row>
    <row r="32" spans="1:11" ht="12.75">
      <c r="A32" t="s">
        <v>25</v>
      </c>
      <c r="C32" s="7">
        <v>0</v>
      </c>
      <c r="D32" s="7"/>
      <c r="E32" s="7">
        <v>13752514</v>
      </c>
      <c r="F32" s="7"/>
      <c r="G32" s="7"/>
      <c r="H32" s="7"/>
      <c r="I32" s="7">
        <v>988982</v>
      </c>
      <c r="J32" s="7"/>
      <c r="K32" s="7">
        <v>0</v>
      </c>
    </row>
    <row r="33" spans="1:11" ht="12.75">
      <c r="A33" t="s">
        <v>24</v>
      </c>
      <c r="C33" s="7">
        <v>0</v>
      </c>
      <c r="D33" s="7"/>
      <c r="E33" s="7">
        <v>13109155</v>
      </c>
      <c r="F33" s="7"/>
      <c r="G33" s="7">
        <v>0</v>
      </c>
      <c r="H33" s="7"/>
      <c r="I33" s="7">
        <v>32212462.999999996</v>
      </c>
      <c r="J33" s="7"/>
      <c r="K33" s="7">
        <v>166051</v>
      </c>
    </row>
    <row r="34" spans="1:11" ht="12.75">
      <c r="A34" t="s">
        <v>26</v>
      </c>
      <c r="C34" s="7">
        <v>36160</v>
      </c>
      <c r="D34" s="7"/>
      <c r="E34" s="7">
        <v>6249228</v>
      </c>
      <c r="F34" s="7"/>
      <c r="G34" s="7">
        <v>0</v>
      </c>
      <c r="H34" s="7"/>
      <c r="I34" s="7">
        <v>617644</v>
      </c>
      <c r="J34" s="7"/>
      <c r="K34" s="7"/>
    </row>
    <row r="35" spans="1:11" ht="12.75">
      <c r="A35" t="s">
        <v>29</v>
      </c>
      <c r="C35" s="7">
        <v>0</v>
      </c>
      <c r="D35" s="7"/>
      <c r="E35" s="7">
        <v>6568333.999999999</v>
      </c>
      <c r="F35" s="7"/>
      <c r="G35" s="7">
        <v>0</v>
      </c>
      <c r="H35" s="7"/>
      <c r="I35" s="7">
        <v>5525229</v>
      </c>
      <c r="J35" s="7"/>
      <c r="K35" s="7">
        <v>123708</v>
      </c>
    </row>
    <row r="36" spans="1:11" ht="12.75">
      <c r="A36" t="s">
        <v>33</v>
      </c>
      <c r="C36" s="7">
        <v>57371</v>
      </c>
      <c r="D36" s="7"/>
      <c r="E36" s="7">
        <v>1095685</v>
      </c>
      <c r="F36" s="7"/>
      <c r="G36" s="7">
        <v>0</v>
      </c>
      <c r="H36" s="7"/>
      <c r="I36" s="7">
        <v>0</v>
      </c>
      <c r="J36" s="7"/>
      <c r="K36" s="7">
        <v>0</v>
      </c>
    </row>
    <row r="37" spans="1:11" ht="12.75">
      <c r="A37" t="s">
        <v>30</v>
      </c>
      <c r="C37" s="7">
        <v>498196</v>
      </c>
      <c r="D37" s="7"/>
      <c r="E37" s="7">
        <v>4310567</v>
      </c>
      <c r="F37" s="7"/>
      <c r="G37" s="7">
        <v>0</v>
      </c>
      <c r="H37" s="7"/>
      <c r="I37" s="7">
        <v>7413665.000000001</v>
      </c>
      <c r="J37" s="7"/>
      <c r="K37" s="7">
        <v>1164107</v>
      </c>
    </row>
    <row r="38" spans="1:11" ht="12.75">
      <c r="A38" t="s">
        <v>31</v>
      </c>
      <c r="C38" s="7">
        <v>0</v>
      </c>
      <c r="D38" s="7"/>
      <c r="E38" s="7">
        <v>13661947</v>
      </c>
      <c r="F38" s="7"/>
      <c r="G38" s="7">
        <v>0</v>
      </c>
      <c r="H38" s="7"/>
      <c r="I38" s="7">
        <v>8455281</v>
      </c>
      <c r="J38" s="7"/>
      <c r="K38" s="7">
        <v>57856</v>
      </c>
    </row>
    <row r="39" spans="1:11" ht="12.75">
      <c r="A39" t="s">
        <v>32</v>
      </c>
      <c r="C39" s="7">
        <v>98110.99999999999</v>
      </c>
      <c r="D39" s="7"/>
      <c r="E39" s="7">
        <v>6803070</v>
      </c>
      <c r="F39" s="7"/>
      <c r="G39" s="7"/>
      <c r="H39" s="7"/>
      <c r="I39" s="7">
        <v>282320</v>
      </c>
      <c r="J39" s="7"/>
      <c r="K39" s="7">
        <v>0</v>
      </c>
    </row>
    <row r="40" spans="1:11" ht="12.75">
      <c r="A40" t="s">
        <v>34</v>
      </c>
      <c r="C40" s="7">
        <v>866481.9999999999</v>
      </c>
      <c r="D40" s="7"/>
      <c r="E40" s="7">
        <v>41020487.00000001</v>
      </c>
      <c r="F40" s="7"/>
      <c r="G40" s="7">
        <v>73419.99999999999</v>
      </c>
      <c r="H40" s="7"/>
      <c r="I40" s="7">
        <v>86319043</v>
      </c>
      <c r="J40" s="7"/>
      <c r="K40" s="7">
        <v>587763</v>
      </c>
    </row>
    <row r="41" spans="1:11" ht="12.75">
      <c r="A41" t="s">
        <v>27</v>
      </c>
      <c r="C41" s="7">
        <v>0</v>
      </c>
      <c r="D41" s="7"/>
      <c r="E41" s="7">
        <v>17815179.000000004</v>
      </c>
      <c r="F41" s="7"/>
      <c r="G41" s="7">
        <v>50000</v>
      </c>
      <c r="H41" s="7"/>
      <c r="I41" s="7">
        <v>10138753</v>
      </c>
      <c r="J41" s="7"/>
      <c r="K41" s="7">
        <v>313345.00000000006</v>
      </c>
    </row>
    <row r="42" spans="1:11" ht="12.75">
      <c r="A42" t="s">
        <v>28</v>
      </c>
      <c r="C42" s="7">
        <v>816254</v>
      </c>
      <c r="D42" s="7"/>
      <c r="E42" s="7">
        <v>6252605</v>
      </c>
      <c r="F42" s="7"/>
      <c r="G42" s="7">
        <v>0</v>
      </c>
      <c r="H42" s="7"/>
      <c r="I42" s="7">
        <v>1109753</v>
      </c>
      <c r="J42" s="7"/>
      <c r="K42" s="7">
        <v>0</v>
      </c>
    </row>
    <row r="43" spans="1:11" ht="12.75">
      <c r="A43" t="s">
        <v>35</v>
      </c>
      <c r="C43" s="7">
        <v>10000</v>
      </c>
      <c r="D43" s="7"/>
      <c r="E43" s="7">
        <v>26049644</v>
      </c>
      <c r="F43" s="7"/>
      <c r="G43" s="7">
        <v>40000</v>
      </c>
      <c r="H43" s="7"/>
      <c r="I43" s="7">
        <v>23685555</v>
      </c>
      <c r="J43" s="7"/>
      <c r="K43" s="7">
        <v>1251951.9999999998</v>
      </c>
    </row>
    <row r="44" spans="1:11" ht="12.75">
      <c r="A44" t="s">
        <v>36</v>
      </c>
      <c r="C44" s="7">
        <v>85635</v>
      </c>
      <c r="D44" s="7"/>
      <c r="E44" s="7">
        <v>8014870</v>
      </c>
      <c r="F44" s="7"/>
      <c r="G44" s="7"/>
      <c r="H44" s="7"/>
      <c r="I44" s="7">
        <v>6269289</v>
      </c>
      <c r="J44" s="7"/>
      <c r="K44" s="7">
        <v>501371</v>
      </c>
    </row>
    <row r="45" spans="1:11" ht="12.75">
      <c r="A45" t="s">
        <v>37</v>
      </c>
      <c r="C45" s="7">
        <v>4117069</v>
      </c>
      <c r="D45" s="7"/>
      <c r="E45" s="7">
        <v>14426429.999999998</v>
      </c>
      <c r="F45" s="7"/>
      <c r="G45" s="7"/>
      <c r="H45" s="7"/>
      <c r="I45" s="7">
        <v>6209586.000000001</v>
      </c>
      <c r="J45" s="7"/>
      <c r="K45" s="7">
        <v>150000.00000000003</v>
      </c>
    </row>
    <row r="46" spans="1:11" ht="12.75">
      <c r="A46" t="s">
        <v>38</v>
      </c>
      <c r="C46" s="7">
        <v>509054</v>
      </c>
      <c r="D46" s="7"/>
      <c r="E46" s="7">
        <v>24312893</v>
      </c>
      <c r="F46" s="7"/>
      <c r="G46" s="7">
        <v>276084</v>
      </c>
      <c r="H46" s="7"/>
      <c r="I46" s="7">
        <v>45081819.99999999</v>
      </c>
      <c r="J46" s="7"/>
      <c r="K46" s="7">
        <v>1411836</v>
      </c>
    </row>
    <row r="47" spans="1:11" ht="12.75">
      <c r="A47" t="s">
        <v>39</v>
      </c>
      <c r="C47" s="7">
        <v>0</v>
      </c>
      <c r="D47" s="7"/>
      <c r="E47" s="7">
        <v>750000</v>
      </c>
      <c r="F47" s="7"/>
      <c r="G47" s="7">
        <v>0</v>
      </c>
      <c r="H47" s="7"/>
      <c r="I47" s="7">
        <v>1309627</v>
      </c>
      <c r="J47" s="7"/>
      <c r="K47" s="7">
        <v>0</v>
      </c>
    </row>
    <row r="48" spans="1:11" ht="12.75">
      <c r="A48" t="s">
        <v>40</v>
      </c>
      <c r="C48" s="7">
        <v>0</v>
      </c>
      <c r="D48" s="7"/>
      <c r="E48" s="7">
        <v>2049011</v>
      </c>
      <c r="F48" s="7"/>
      <c r="G48" s="7"/>
      <c r="H48" s="7"/>
      <c r="I48" s="7">
        <v>12750201</v>
      </c>
      <c r="J48" s="7"/>
      <c r="K48" s="7">
        <v>0</v>
      </c>
    </row>
    <row r="49" spans="1:11" ht="12.75">
      <c r="A49" t="s">
        <v>41</v>
      </c>
      <c r="C49" s="7">
        <v>75000.00000000003</v>
      </c>
      <c r="D49" s="7"/>
      <c r="E49" s="7">
        <v>7994877.999999999</v>
      </c>
      <c r="F49" s="7"/>
      <c r="G49" s="7">
        <v>369474</v>
      </c>
      <c r="H49" s="7"/>
      <c r="I49" s="7">
        <v>4513421.999999999</v>
      </c>
      <c r="J49" s="7"/>
      <c r="K49" s="7">
        <v>13050</v>
      </c>
    </row>
    <row r="50" spans="1:11" ht="12.75">
      <c r="A50" t="s">
        <v>42</v>
      </c>
      <c r="C50" s="7">
        <v>340000</v>
      </c>
      <c r="D50" s="7"/>
      <c r="E50" s="7">
        <v>7200740</v>
      </c>
      <c r="F50" s="7"/>
      <c r="G50" s="7">
        <v>0</v>
      </c>
      <c r="H50" s="7"/>
      <c r="I50" s="7">
        <v>1948225</v>
      </c>
      <c r="J50" s="7"/>
      <c r="K50" s="7">
        <v>100000</v>
      </c>
    </row>
    <row r="51" spans="1:11" ht="12.75">
      <c r="A51" t="s">
        <v>43</v>
      </c>
      <c r="C51" s="7">
        <v>65965</v>
      </c>
      <c r="D51" s="7"/>
      <c r="E51" s="7">
        <v>11570265</v>
      </c>
      <c r="F51" s="7"/>
      <c r="G51" s="7">
        <v>0</v>
      </c>
      <c r="H51" s="7"/>
      <c r="I51" s="7">
        <v>13564436.000000002</v>
      </c>
      <c r="J51" s="7"/>
      <c r="K51" s="7">
        <v>100384</v>
      </c>
    </row>
    <row r="52" spans="1:11" ht="12.75">
      <c r="A52" t="s">
        <v>44</v>
      </c>
      <c r="C52" s="7">
        <v>0</v>
      </c>
      <c r="D52" s="7"/>
      <c r="E52" s="7">
        <v>25417992.999999993</v>
      </c>
      <c r="F52" s="7"/>
      <c r="G52" s="7">
        <v>60000</v>
      </c>
      <c r="H52" s="7"/>
      <c r="I52" s="7">
        <v>12392937.999999998</v>
      </c>
      <c r="J52" s="7"/>
      <c r="K52" s="7">
        <v>1339789</v>
      </c>
    </row>
    <row r="53" spans="1:11" ht="12.75">
      <c r="A53" t="s">
        <v>45</v>
      </c>
      <c r="C53" s="7">
        <v>1034229</v>
      </c>
      <c r="D53" s="7"/>
      <c r="E53" s="7">
        <v>10685173</v>
      </c>
      <c r="F53" s="7"/>
      <c r="G53" s="7"/>
      <c r="H53" s="7"/>
      <c r="I53" s="7">
        <v>608368</v>
      </c>
      <c r="J53" s="7"/>
      <c r="K53" s="7">
        <v>225656.00000000003</v>
      </c>
    </row>
    <row r="54" spans="1:11" ht="12.75">
      <c r="A54" t="s">
        <v>47</v>
      </c>
      <c r="C54" s="7">
        <v>0</v>
      </c>
      <c r="D54" s="7"/>
      <c r="E54" s="7">
        <v>3041702</v>
      </c>
      <c r="F54" s="7"/>
      <c r="G54" s="7">
        <v>168491</v>
      </c>
      <c r="H54" s="7"/>
      <c r="I54" s="7">
        <v>6133948</v>
      </c>
      <c r="J54" s="7"/>
      <c r="K54" s="7">
        <v>45196</v>
      </c>
    </row>
    <row r="55" spans="1:11" ht="12.75">
      <c r="A55" t="s">
        <v>46</v>
      </c>
      <c r="C55" s="7">
        <v>1478408</v>
      </c>
      <c r="D55" s="7"/>
      <c r="E55" s="7">
        <v>12924300</v>
      </c>
      <c r="F55" s="7"/>
      <c r="G55" s="7">
        <v>0</v>
      </c>
      <c r="H55" s="7"/>
      <c r="I55" s="7">
        <v>7347298.999999998</v>
      </c>
      <c r="J55" s="7"/>
      <c r="K55" s="7">
        <v>953934.9999999998</v>
      </c>
    </row>
    <row r="56" spans="1:11" ht="12.75">
      <c r="A56" t="s">
        <v>48</v>
      </c>
      <c r="C56" s="7">
        <v>533471.9999999999</v>
      </c>
      <c r="D56" s="7"/>
      <c r="E56" s="7">
        <v>17515785</v>
      </c>
      <c r="F56" s="7"/>
      <c r="G56" s="7">
        <v>95388</v>
      </c>
      <c r="H56" s="7"/>
      <c r="I56" s="7">
        <v>11830668.000000002</v>
      </c>
      <c r="J56" s="7"/>
      <c r="K56" s="7">
        <v>242597.00000000006</v>
      </c>
    </row>
    <row r="57" spans="1:11" ht="12.75">
      <c r="A57" t="s">
        <v>50</v>
      </c>
      <c r="C57" s="7">
        <v>40000</v>
      </c>
      <c r="D57" s="7"/>
      <c r="E57" s="7">
        <v>10797584</v>
      </c>
      <c r="F57" s="7"/>
      <c r="G57" s="7"/>
      <c r="H57" s="7"/>
      <c r="I57" s="7">
        <v>2232569</v>
      </c>
      <c r="J57" s="7"/>
      <c r="K57" s="7">
        <v>963958</v>
      </c>
    </row>
    <row r="58" spans="1:11" ht="12.75">
      <c r="A58" t="s">
        <v>49</v>
      </c>
      <c r="C58" s="7">
        <v>0</v>
      </c>
      <c r="D58" s="7"/>
      <c r="E58" s="7">
        <v>29997703.999999996</v>
      </c>
      <c r="F58" s="7"/>
      <c r="G58" s="7"/>
      <c r="H58" s="7"/>
      <c r="I58" s="7">
        <v>11062405</v>
      </c>
      <c r="J58" s="7"/>
      <c r="K58" s="7">
        <v>169467</v>
      </c>
    </row>
    <row r="59" spans="1:11" ht="12.75">
      <c r="A59" t="s">
        <v>51</v>
      </c>
      <c r="C59" s="7">
        <v>0</v>
      </c>
      <c r="D59" s="7"/>
      <c r="E59" s="7">
        <v>1744865</v>
      </c>
      <c r="F59" s="7"/>
      <c r="G59" s="7"/>
      <c r="H59" s="7"/>
      <c r="I59" s="7"/>
      <c r="J59" s="8"/>
      <c r="K59" s="7">
        <v>3442208</v>
      </c>
    </row>
    <row r="60" spans="1:11" ht="12.75">
      <c r="A60" t="s">
        <v>52</v>
      </c>
      <c r="C60" s="7">
        <v>0</v>
      </c>
      <c r="D60" s="7"/>
      <c r="E60" s="7">
        <v>0</v>
      </c>
      <c r="F60" s="7"/>
      <c r="G60" s="7"/>
      <c r="H60" s="7"/>
      <c r="I60" s="7">
        <v>0</v>
      </c>
      <c r="J60" s="8"/>
      <c r="K60" s="7"/>
    </row>
    <row r="61" spans="1:11" ht="12.75">
      <c r="A61" t="s">
        <v>53</v>
      </c>
      <c r="C61" s="7"/>
      <c r="D61" s="7"/>
      <c r="E61" s="7">
        <v>42763</v>
      </c>
      <c r="F61" s="7"/>
      <c r="G61" s="7"/>
      <c r="H61" s="7"/>
      <c r="I61" s="7"/>
      <c r="J61" s="8"/>
      <c r="K61" s="7"/>
    </row>
    <row r="62" spans="1:11" ht="12.75">
      <c r="A62" t="s">
        <v>54</v>
      </c>
      <c r="C62" s="7">
        <v>0</v>
      </c>
      <c r="D62" s="7"/>
      <c r="E62" s="7"/>
      <c r="F62" s="7"/>
      <c r="G62" s="7"/>
      <c r="H62" s="7"/>
      <c r="I62" s="7"/>
      <c r="J62" s="8"/>
      <c r="K62" s="7"/>
    </row>
    <row r="64" spans="1:11" ht="12.75">
      <c r="A64" s="2" t="s">
        <v>56</v>
      </c>
      <c r="B64" s="2"/>
      <c r="C64" s="3">
        <f>SUM(C8:C62)</f>
        <v>17015753</v>
      </c>
      <c r="D64" s="3"/>
      <c r="E64" s="3">
        <f aca="true" t="shared" si="0" ref="E64:K64">SUM(E8:E62)</f>
        <v>630917267</v>
      </c>
      <c r="F64" s="3"/>
      <c r="G64" s="3">
        <f t="shared" si="0"/>
        <v>4759898</v>
      </c>
      <c r="H64" s="3"/>
      <c r="I64" s="3">
        <f t="shared" si="0"/>
        <v>633074857</v>
      </c>
      <c r="J64" s="3"/>
      <c r="K64" s="3">
        <f t="shared" si="0"/>
        <v>40418502.99999999</v>
      </c>
    </row>
    <row r="66" spans="1:11" ht="12.75" customHeight="1">
      <c r="A66" s="10" t="s">
        <v>66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1:11" ht="7.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73" ht="12.75">
      <c r="C73" s="5"/>
    </row>
  </sheetData>
  <sheetProtection/>
  <mergeCells count="4">
    <mergeCell ref="A66:K68"/>
    <mergeCell ref="A1:K1"/>
    <mergeCell ref="A2:K2"/>
    <mergeCell ref="A3:K3"/>
  </mergeCells>
  <printOptions horizontalCentered="1"/>
  <pageMargins left="0.62" right="0.61" top="0.66" bottom="0.85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Miller, Mary</dc:creator>
  <cp:keywords/>
  <dc:description/>
  <cp:lastModifiedBy>Authorised User</cp:lastModifiedBy>
  <cp:lastPrinted>2010-05-21T15:42:11Z</cp:lastPrinted>
  <dcterms:created xsi:type="dcterms:W3CDTF">2005-04-29T14:27:52Z</dcterms:created>
  <dcterms:modified xsi:type="dcterms:W3CDTF">2010-05-25T13:48:02Z</dcterms:modified>
  <cp:category/>
  <cp:version/>
  <cp:contentType/>
  <cp:contentStatus/>
</cp:coreProperties>
</file>