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T&amp;M - Type &amp; Control" sheetId="1" r:id="rId1"/>
    <sheet name="T&amp;M -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<sst xmlns="http://schemas.openxmlformats.org/spreadsheetml/2006/main" count="88" uniqueCount="75">
  <si>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</si>
  <si>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</si>
  <si>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</si>
  <si>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</si>
  <si>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</si>
  <si>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</si>
  <si>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</si>
  <si>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</si>
  <si>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</si>
  <si>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</si>
  <si>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</si>
  <si>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</si>
  <si>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</si>
  <si>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</si>
  <si>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</si>
  <si>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</si>
  <si>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</si>
  <si>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</si>
  <si>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</si>
  <si>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</si>
  <si>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</si>
  <si>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</si>
  <si>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</si>
  <si>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</si>
  <si>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</si>
  <si>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</si>
  <si>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</si>
  <si>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</si>
  <si>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</si>
  <si>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</si>
  <si>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</si>
  <si>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</si>
  <si>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</si>
  <si>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</si>
  <si>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</si>
  <si>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</si>
  <si>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</si>
  <si>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</si>
  <si>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</si>
  <si>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</si>
  <si>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</si>
  <si>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</si>
  <si>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</si>
  <si>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</si>
  <si>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</si>
  <si>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</si>
  <si>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</si>
  <si>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</si>
  <si>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</si>
  <si>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</si>
  <si>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</si>
  <si>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</si>
  <si>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</si>
  <si>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</si>
  <si>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</si>
  <si>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</si>
  <si>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</t>
  </si>
  <si>
    <t>Military</t>
  </si>
  <si>
    <t>Teaching Services</t>
  </si>
  <si>
    <t>Certain Subjects</t>
  </si>
  <si>
    <t>Teacher/Military</t>
  </si>
  <si>
    <t>All Other Authorized</t>
  </si>
  <si>
    <t>For Teaching in</t>
  </si>
  <si>
    <t>Loans Issued Before 1972</t>
  </si>
  <si>
    <t>Loans Issued After 1972</t>
  </si>
  <si>
    <t>As of June 30, 2008</t>
  </si>
  <si>
    <t>Cumulative Cancellations</t>
  </si>
  <si>
    <t>Federal Perkins Loan Program</t>
  </si>
  <si>
    <t>NOTE:   Number of Institutions represents schools that reported these Federal Perkins Loan account transactions.</t>
  </si>
  <si>
    <t>Institutions</t>
  </si>
  <si>
    <t>Proprietary</t>
  </si>
  <si>
    <t>Private 4 Year</t>
  </si>
  <si>
    <t>Private 2 Year</t>
  </si>
  <si>
    <t>Public 4 Year</t>
  </si>
  <si>
    <t>Public 2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</si>
</sst>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8" fontId="0" fillId="0" borderId="0" xfId="0" applyNumberFormat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85" zoomScaleNormal="85" zoomScalePageLayoutView="0" workbookViewId="0" topLeftCell="A1">
      <selection activeCell="C32" sqref="C32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</row>
    <row r="2" spans="1:12" ht="18">
      <c r="A2" s="12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9"/>
    </row>
    <row r="3" spans="1:12" ht="18">
      <c r="A3" s="1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</row>
    <row r="4" spans="1:12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6:11" ht="12.75">
      <c r="F6" s="13" t="s">
        <v>64</v>
      </c>
      <c r="G6" s="13"/>
      <c r="H6" s="13"/>
      <c r="I6" s="13"/>
      <c r="J6" s="13"/>
      <c r="K6" s="13"/>
    </row>
    <row r="7" spans="2:11" ht="12.75">
      <c r="B7" s="15" t="s">
        <v>63</v>
      </c>
      <c r="C7" s="15"/>
      <c r="D7" s="15"/>
      <c r="E7" s="6"/>
      <c r="F7" s="15" t="s">
        <v>62</v>
      </c>
      <c r="G7" s="15"/>
      <c r="H7" s="14" t="s">
        <v>61</v>
      </c>
      <c r="I7" s="14"/>
      <c r="J7" s="8"/>
      <c r="K7" s="8"/>
    </row>
    <row r="8" spans="1:11" ht="12.75">
      <c r="A8" s="4"/>
      <c r="B8" s="15" t="s">
        <v>60</v>
      </c>
      <c r="C8" s="15"/>
      <c r="D8" s="15"/>
      <c r="E8" s="6"/>
      <c r="F8" s="15" t="s">
        <v>59</v>
      </c>
      <c r="G8" s="15"/>
      <c r="H8" s="14" t="s">
        <v>58</v>
      </c>
      <c r="I8" s="14"/>
      <c r="J8" s="7" t="s">
        <v>57</v>
      </c>
      <c r="K8" s="6" t="s">
        <v>56</v>
      </c>
    </row>
    <row r="10" spans="1:16" ht="12.75">
      <c r="A10" t="s">
        <v>74</v>
      </c>
      <c r="C10" s="5">
        <v>3002046</v>
      </c>
      <c r="D10" s="5"/>
      <c r="E10" s="5"/>
      <c r="F10" s="5">
        <v>154779</v>
      </c>
      <c r="G10" s="5"/>
      <c r="H10" s="5">
        <v>3780107</v>
      </c>
      <c r="I10" s="5"/>
      <c r="J10" s="5">
        <v>54526</v>
      </c>
      <c r="K10" s="5">
        <f>SUM(F10:J10)</f>
        <v>3989412</v>
      </c>
      <c r="L10" s="5"/>
      <c r="M10" s="3"/>
      <c r="N10" s="3"/>
      <c r="O10" s="3"/>
      <c r="P10" s="3"/>
    </row>
    <row r="11" spans="1:16" ht="12.75">
      <c r="A11" t="s">
        <v>73</v>
      </c>
      <c r="C11" s="3">
        <v>293264641</v>
      </c>
      <c r="F11" s="3">
        <v>33163671</v>
      </c>
      <c r="G11" s="3"/>
      <c r="H11" s="3">
        <v>419698789</v>
      </c>
      <c r="I11" s="3"/>
      <c r="J11" s="3">
        <v>468729</v>
      </c>
      <c r="K11" s="3">
        <f>SUM(F11:J11)</f>
        <v>453331189</v>
      </c>
      <c r="L11" s="3"/>
      <c r="M11" s="3"/>
      <c r="N11" s="3"/>
      <c r="O11" s="3"/>
      <c r="P11" s="3"/>
    </row>
    <row r="12" spans="1:16" ht="12.75">
      <c r="A12" t="s">
        <v>72</v>
      </c>
      <c r="C12" s="3">
        <v>469118</v>
      </c>
      <c r="F12" s="3">
        <v>188101</v>
      </c>
      <c r="G12" s="3"/>
      <c r="H12" s="3">
        <v>429656</v>
      </c>
      <c r="I12" s="3"/>
      <c r="J12" s="3">
        <v>858</v>
      </c>
      <c r="K12" s="3">
        <f>SUM(F12:J12)</f>
        <v>618615</v>
      </c>
      <c r="L12" s="3"/>
      <c r="M12" s="3"/>
      <c r="N12" s="3"/>
      <c r="O12" s="3"/>
      <c r="P12" s="3"/>
    </row>
    <row r="13" spans="1:16" ht="12.75">
      <c r="A13" t="s">
        <v>71</v>
      </c>
      <c r="C13" s="3">
        <v>208746005</v>
      </c>
      <c r="F13" s="3">
        <v>22372370</v>
      </c>
      <c r="G13" s="3"/>
      <c r="H13" s="3">
        <v>244874474</v>
      </c>
      <c r="I13" s="3"/>
      <c r="J13" s="3">
        <v>598048</v>
      </c>
      <c r="K13" s="3">
        <f>SUM(F13:J13)</f>
        <v>267844892</v>
      </c>
      <c r="L13" s="3"/>
      <c r="M13" s="3"/>
      <c r="N13" s="3"/>
      <c r="O13" s="3"/>
      <c r="P13" s="3"/>
    </row>
    <row r="14" spans="1:16" ht="12.75">
      <c r="A14" t="s">
        <v>70</v>
      </c>
      <c r="C14" s="3">
        <v>441060</v>
      </c>
      <c r="F14" s="3">
        <v>88560</v>
      </c>
      <c r="G14" s="3"/>
      <c r="H14" s="3">
        <v>1300666</v>
      </c>
      <c r="I14" s="3"/>
      <c r="J14" s="3">
        <v>29843</v>
      </c>
      <c r="K14" s="3">
        <f>SUM(F14:J14)</f>
        <v>1419069</v>
      </c>
      <c r="L14" s="3"/>
      <c r="M14" s="3"/>
      <c r="N14" s="3"/>
      <c r="O14" s="3"/>
      <c r="P14" s="3"/>
    </row>
    <row r="16" spans="1:12" ht="12.75">
      <c r="A16" s="6" t="s">
        <v>0</v>
      </c>
      <c r="C16" s="1">
        <f>SUM(C10:C15)</f>
        <v>505922870</v>
      </c>
      <c r="D16" s="1"/>
      <c r="E16" s="1"/>
      <c r="F16" s="1">
        <f>SUM(F10:F15)</f>
        <v>55967481</v>
      </c>
      <c r="G16" s="1"/>
      <c r="H16" s="1">
        <f>SUM(H10:H15)</f>
        <v>670083692</v>
      </c>
      <c r="I16" s="1"/>
      <c r="J16" s="1">
        <f>SUM(J10:J15)</f>
        <v>1152004</v>
      </c>
      <c r="K16" s="1">
        <f>SUM(K10:K15)</f>
        <v>727203177</v>
      </c>
      <c r="L16" s="1"/>
    </row>
    <row r="17" spans="1:12" ht="12.75">
      <c r="A17" s="11" t="s">
        <v>69</v>
      </c>
      <c r="C17" s="10">
        <v>1573</v>
      </c>
      <c r="D17" s="10"/>
      <c r="E17" s="10"/>
      <c r="F17" s="10">
        <v>1249</v>
      </c>
      <c r="G17" s="10"/>
      <c r="H17" s="10">
        <v>1780</v>
      </c>
      <c r="I17" s="10"/>
      <c r="J17" s="10">
        <v>684</v>
      </c>
      <c r="K17" s="10"/>
      <c r="L17" s="10"/>
    </row>
    <row r="20" ht="12.75">
      <c r="A20" t="s">
        <v>68</v>
      </c>
    </row>
  </sheetData>
  <sheetProtection/>
  <mergeCells count="10">
    <mergeCell ref="A1:K1"/>
    <mergeCell ref="A2:K2"/>
    <mergeCell ref="A3:K3"/>
    <mergeCell ref="F6:K6"/>
    <mergeCell ref="H7:I7"/>
    <mergeCell ref="H8:I8"/>
    <mergeCell ref="B8:D8"/>
    <mergeCell ref="B7:D7"/>
    <mergeCell ref="F7:G7"/>
    <mergeCell ref="F8:G8"/>
  </mergeCells>
  <printOptions horizontalCentered="1"/>
  <pageMargins left="0.74" right="0.74" top="1.19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zoomScalePageLayoutView="0" workbookViewId="0" topLeftCell="A1">
      <selection activeCell="C27" sqref="C27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</row>
    <row r="2" spans="1:12" ht="18">
      <c r="A2" s="12" t="s">
        <v>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9"/>
    </row>
    <row r="3" spans="1:12" ht="18">
      <c r="A3" s="12" t="s">
        <v>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</row>
    <row r="4" spans="1:12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6:11" ht="12.75">
      <c r="F6" s="13" t="s">
        <v>64</v>
      </c>
      <c r="G6" s="13"/>
      <c r="H6" s="13"/>
      <c r="I6" s="13"/>
      <c r="J6" s="13"/>
      <c r="K6" s="13"/>
    </row>
    <row r="7" spans="2:11" ht="12.75">
      <c r="B7" s="15" t="s">
        <v>63</v>
      </c>
      <c r="C7" s="15"/>
      <c r="D7" s="15"/>
      <c r="E7" s="6"/>
      <c r="F7" s="15" t="s">
        <v>62</v>
      </c>
      <c r="G7" s="15"/>
      <c r="H7" s="14" t="s">
        <v>61</v>
      </c>
      <c r="I7" s="14"/>
      <c r="J7" s="8"/>
      <c r="K7" s="8"/>
    </row>
    <row r="8" spans="1:11" ht="12.75">
      <c r="A8" s="4"/>
      <c r="B8" s="15" t="s">
        <v>60</v>
      </c>
      <c r="C8" s="15"/>
      <c r="D8" s="15"/>
      <c r="E8" s="6"/>
      <c r="F8" s="15" t="s">
        <v>59</v>
      </c>
      <c r="G8" s="15"/>
      <c r="H8" s="14" t="s">
        <v>58</v>
      </c>
      <c r="I8" s="14"/>
      <c r="J8" s="7" t="s">
        <v>57</v>
      </c>
      <c r="K8" s="6" t="s">
        <v>56</v>
      </c>
    </row>
    <row r="9" spans="1:11" ht="12.75">
      <c r="A9" s="4"/>
      <c r="B9" s="6"/>
      <c r="D9" s="6"/>
      <c r="E9" s="6"/>
      <c r="K9" s="6"/>
    </row>
    <row r="10" spans="1:12" ht="12.75">
      <c r="A10" s="4" t="s">
        <v>55</v>
      </c>
      <c r="C10" s="5">
        <v>8015150</v>
      </c>
      <c r="D10" s="5"/>
      <c r="E10" s="5"/>
      <c r="F10" s="5">
        <v>450924</v>
      </c>
      <c r="G10" s="5"/>
      <c r="H10" s="5">
        <v>10831646</v>
      </c>
      <c r="I10" s="5"/>
      <c r="J10" s="5">
        <v>23114</v>
      </c>
      <c r="K10" s="5">
        <f aca="true" t="shared" si="0" ref="K10:K41">SUM(F10:J10)</f>
        <v>11305684</v>
      </c>
      <c r="L10" s="5"/>
    </row>
    <row r="11" spans="1:12" ht="12.75">
      <c r="A11" s="4" t="s">
        <v>54</v>
      </c>
      <c r="C11" s="3">
        <v>0</v>
      </c>
      <c r="D11" s="3"/>
      <c r="E11" s="3"/>
      <c r="F11" s="3">
        <v>1000</v>
      </c>
      <c r="G11" s="3"/>
      <c r="H11" s="3">
        <v>36892</v>
      </c>
      <c r="I11" s="3"/>
      <c r="J11" s="3">
        <v>0</v>
      </c>
      <c r="K11" s="3">
        <f t="shared" si="0"/>
        <v>37892</v>
      </c>
      <c r="L11" s="3"/>
    </row>
    <row r="12" spans="1:12" ht="12.75">
      <c r="A12" s="4" t="s">
        <v>53</v>
      </c>
      <c r="C12" s="3">
        <v>5012343</v>
      </c>
      <c r="D12" s="3"/>
      <c r="E12" s="3"/>
      <c r="F12" s="3">
        <v>223234</v>
      </c>
      <c r="G12" s="3"/>
      <c r="H12" s="3">
        <v>7262103</v>
      </c>
      <c r="I12" s="3"/>
      <c r="J12" s="3">
        <v>3448</v>
      </c>
      <c r="K12" s="3">
        <f t="shared" si="0"/>
        <v>7488785</v>
      </c>
      <c r="L12" s="3"/>
    </row>
    <row r="13" spans="1:12" ht="12.75">
      <c r="A13" s="4" t="s">
        <v>52</v>
      </c>
      <c r="C13" s="3">
        <v>6766334</v>
      </c>
      <c r="D13" s="3"/>
      <c r="E13" s="3"/>
      <c r="F13" s="3">
        <v>717690</v>
      </c>
      <c r="G13" s="3"/>
      <c r="H13" s="3">
        <v>15783461</v>
      </c>
      <c r="I13" s="3"/>
      <c r="J13" s="3">
        <v>17417</v>
      </c>
      <c r="K13" s="3">
        <f t="shared" si="0"/>
        <v>16518568</v>
      </c>
      <c r="L13" s="3"/>
    </row>
    <row r="14" spans="1:12" ht="12.75">
      <c r="A14" s="4" t="s">
        <v>51</v>
      </c>
      <c r="C14" s="3">
        <v>39915379</v>
      </c>
      <c r="D14" s="3"/>
      <c r="E14" s="3"/>
      <c r="F14" s="3">
        <v>4666755</v>
      </c>
      <c r="G14" s="3"/>
      <c r="H14" s="3">
        <v>61673809</v>
      </c>
      <c r="I14" s="3"/>
      <c r="J14" s="3">
        <v>54201</v>
      </c>
      <c r="K14" s="3">
        <f t="shared" si="0"/>
        <v>66394765</v>
      </c>
      <c r="L14" s="3"/>
    </row>
    <row r="15" spans="1:12" ht="12.75">
      <c r="A15" s="4" t="s">
        <v>50</v>
      </c>
      <c r="C15" s="3">
        <v>7450626</v>
      </c>
      <c r="D15" s="3"/>
      <c r="E15" s="3"/>
      <c r="F15" s="3">
        <v>647061</v>
      </c>
      <c r="G15" s="3"/>
      <c r="H15" s="3">
        <v>9684729</v>
      </c>
      <c r="I15" s="3"/>
      <c r="J15" s="3">
        <v>14029</v>
      </c>
      <c r="K15" s="3">
        <f t="shared" si="0"/>
        <v>10345819</v>
      </c>
      <c r="L15" s="3"/>
    </row>
    <row r="16" spans="1:12" ht="12.75">
      <c r="A16" s="4" t="s">
        <v>49</v>
      </c>
      <c r="C16" s="3">
        <v>6546479</v>
      </c>
      <c r="D16" s="3"/>
      <c r="E16" s="3"/>
      <c r="F16" s="3">
        <v>217750</v>
      </c>
      <c r="G16" s="3"/>
      <c r="H16" s="3">
        <v>4072877</v>
      </c>
      <c r="I16" s="3"/>
      <c r="J16" s="3">
        <v>15255</v>
      </c>
      <c r="K16" s="3">
        <f t="shared" si="0"/>
        <v>4305882</v>
      </c>
      <c r="L16" s="3"/>
    </row>
    <row r="17" spans="1:12" ht="12.75">
      <c r="A17" s="4" t="s">
        <v>48</v>
      </c>
      <c r="C17" s="3">
        <v>472878</v>
      </c>
      <c r="D17" s="3"/>
      <c r="E17" s="3"/>
      <c r="F17" s="3">
        <v>156264</v>
      </c>
      <c r="G17" s="3"/>
      <c r="H17" s="3">
        <v>1097002</v>
      </c>
      <c r="I17" s="3"/>
      <c r="J17" s="3">
        <v>375</v>
      </c>
      <c r="K17" s="3">
        <f t="shared" si="0"/>
        <v>1253641</v>
      </c>
      <c r="L17" s="3"/>
    </row>
    <row r="18" spans="1:12" ht="12.75">
      <c r="A18" s="4" t="s">
        <v>47</v>
      </c>
      <c r="C18" s="3">
        <v>2745132</v>
      </c>
      <c r="D18" s="3"/>
      <c r="E18" s="3"/>
      <c r="F18" s="3">
        <v>187040</v>
      </c>
      <c r="G18" s="3"/>
      <c r="H18" s="3">
        <v>2237236</v>
      </c>
      <c r="I18" s="3"/>
      <c r="J18" s="3">
        <v>8788</v>
      </c>
      <c r="K18" s="3">
        <f t="shared" si="0"/>
        <v>2433064</v>
      </c>
      <c r="L18" s="3"/>
    </row>
    <row r="19" spans="1:12" ht="12.75">
      <c r="A19" s="4" t="s">
        <v>46</v>
      </c>
      <c r="C19" s="3">
        <v>10416110</v>
      </c>
      <c r="D19" s="3"/>
      <c r="E19" s="3"/>
      <c r="F19" s="3">
        <v>859526</v>
      </c>
      <c r="G19" s="3"/>
      <c r="H19" s="3">
        <v>13275658</v>
      </c>
      <c r="I19" s="3"/>
      <c r="J19" s="3">
        <v>18466</v>
      </c>
      <c r="K19" s="3">
        <f t="shared" si="0"/>
        <v>14153650</v>
      </c>
      <c r="L19" s="3"/>
    </row>
    <row r="20" spans="1:12" ht="12.75">
      <c r="A20" s="4" t="s">
        <v>45</v>
      </c>
      <c r="C20" s="3">
        <v>7012501</v>
      </c>
      <c r="D20" s="3"/>
      <c r="E20" s="3"/>
      <c r="F20" s="3">
        <v>802042</v>
      </c>
      <c r="G20" s="3"/>
      <c r="H20" s="3">
        <v>11699978</v>
      </c>
      <c r="I20" s="3"/>
      <c r="J20" s="3">
        <v>8428</v>
      </c>
      <c r="K20" s="3">
        <f t="shared" si="0"/>
        <v>12510448</v>
      </c>
      <c r="L20" s="3"/>
    </row>
    <row r="21" spans="1:12" ht="12.75">
      <c r="A21" s="4" t="s">
        <v>44</v>
      </c>
      <c r="C21" s="3">
        <v>677126</v>
      </c>
      <c r="D21" s="3"/>
      <c r="E21" s="3"/>
      <c r="F21" s="3">
        <v>69212</v>
      </c>
      <c r="G21" s="3"/>
      <c r="H21" s="3">
        <v>1153420</v>
      </c>
      <c r="I21" s="3"/>
      <c r="J21" s="3">
        <v>700</v>
      </c>
      <c r="K21" s="3">
        <f t="shared" si="0"/>
        <v>1223332</v>
      </c>
      <c r="L21" s="3"/>
    </row>
    <row r="22" spans="1:12" ht="12.75">
      <c r="A22" s="4" t="s">
        <v>43</v>
      </c>
      <c r="C22" s="3">
        <v>2087529</v>
      </c>
      <c r="D22" s="3"/>
      <c r="E22" s="3"/>
      <c r="F22" s="3">
        <v>195248</v>
      </c>
      <c r="G22" s="3"/>
      <c r="H22" s="3">
        <v>4593140</v>
      </c>
      <c r="I22" s="3"/>
      <c r="J22" s="3">
        <v>6984</v>
      </c>
      <c r="K22" s="3">
        <f t="shared" si="0"/>
        <v>4795372</v>
      </c>
      <c r="L22" s="3"/>
    </row>
    <row r="23" spans="1:12" ht="12.75">
      <c r="A23" s="4" t="s">
        <v>42</v>
      </c>
      <c r="C23" s="3">
        <v>24774729</v>
      </c>
      <c r="D23" s="3"/>
      <c r="E23" s="3"/>
      <c r="F23" s="3">
        <v>1931330</v>
      </c>
      <c r="G23" s="3"/>
      <c r="H23" s="3">
        <v>23378449</v>
      </c>
      <c r="I23" s="3"/>
      <c r="J23" s="3">
        <v>25387</v>
      </c>
      <c r="K23" s="3">
        <f t="shared" si="0"/>
        <v>25335166</v>
      </c>
      <c r="L23" s="3"/>
    </row>
    <row r="24" spans="1:12" ht="12.75">
      <c r="A24" s="4" t="s">
        <v>41</v>
      </c>
      <c r="C24" s="3">
        <v>17126627</v>
      </c>
      <c r="D24" s="3"/>
      <c r="E24" s="3"/>
      <c r="F24" s="3">
        <v>1978594</v>
      </c>
      <c r="G24" s="3"/>
      <c r="H24" s="3">
        <v>13291456</v>
      </c>
      <c r="I24" s="3"/>
      <c r="J24" s="3">
        <v>20363</v>
      </c>
      <c r="K24" s="3">
        <f t="shared" si="0"/>
        <v>15290413</v>
      </c>
      <c r="L24" s="3"/>
    </row>
    <row r="25" spans="1:12" ht="12.75">
      <c r="A25" s="4" t="s">
        <v>40</v>
      </c>
      <c r="C25" s="3">
        <v>11746797</v>
      </c>
      <c r="D25" s="3"/>
      <c r="E25" s="3"/>
      <c r="F25" s="3">
        <v>2322200</v>
      </c>
      <c r="G25" s="3"/>
      <c r="H25" s="3">
        <v>11417502</v>
      </c>
      <c r="I25" s="3"/>
      <c r="J25" s="3">
        <v>9095</v>
      </c>
      <c r="K25" s="3">
        <f t="shared" si="0"/>
        <v>13748797</v>
      </c>
      <c r="L25" s="3"/>
    </row>
    <row r="26" spans="1:12" ht="12.75">
      <c r="A26" s="4" t="s">
        <v>39</v>
      </c>
      <c r="C26" s="3">
        <v>10907856</v>
      </c>
      <c r="D26" s="3"/>
      <c r="E26" s="3"/>
      <c r="F26" s="3">
        <v>1390102</v>
      </c>
      <c r="G26" s="3"/>
      <c r="H26" s="3">
        <v>13287827</v>
      </c>
      <c r="I26" s="3"/>
      <c r="J26" s="3">
        <v>27590</v>
      </c>
      <c r="K26" s="3">
        <f t="shared" si="0"/>
        <v>14705519</v>
      </c>
      <c r="L26" s="3"/>
    </row>
    <row r="27" spans="1:12" ht="12.75">
      <c r="A27" s="4" t="s">
        <v>38</v>
      </c>
      <c r="C27" s="3">
        <v>11361368</v>
      </c>
      <c r="D27" s="3"/>
      <c r="E27" s="3"/>
      <c r="F27" s="3">
        <v>1088841</v>
      </c>
      <c r="G27" s="3"/>
      <c r="H27" s="3">
        <v>17436979</v>
      </c>
      <c r="I27" s="3"/>
      <c r="J27" s="3">
        <v>12429</v>
      </c>
      <c r="K27" s="3">
        <f t="shared" si="0"/>
        <v>18538249</v>
      </c>
      <c r="L27" s="3"/>
    </row>
    <row r="28" spans="1:12" ht="12.75">
      <c r="A28" s="4" t="s">
        <v>37</v>
      </c>
      <c r="C28" s="3">
        <v>7205709</v>
      </c>
      <c r="D28" s="3"/>
      <c r="E28" s="3"/>
      <c r="F28" s="3">
        <v>976098</v>
      </c>
      <c r="G28" s="3"/>
      <c r="H28" s="3">
        <v>14163229</v>
      </c>
      <c r="I28" s="3"/>
      <c r="J28" s="3">
        <v>9286</v>
      </c>
      <c r="K28" s="3">
        <f t="shared" si="0"/>
        <v>15148613</v>
      </c>
      <c r="L28" s="3"/>
    </row>
    <row r="29" spans="1:12" ht="12.75">
      <c r="A29" s="4" t="s">
        <v>36</v>
      </c>
      <c r="C29" s="3">
        <v>2103120</v>
      </c>
      <c r="D29" s="3"/>
      <c r="E29" s="3"/>
      <c r="F29" s="3">
        <v>506154</v>
      </c>
      <c r="G29" s="3"/>
      <c r="H29" s="3">
        <v>5288550</v>
      </c>
      <c r="I29" s="3"/>
      <c r="J29" s="3">
        <v>4814</v>
      </c>
      <c r="K29" s="3">
        <f t="shared" si="0"/>
        <v>5799518</v>
      </c>
      <c r="L29" s="3"/>
    </row>
    <row r="30" spans="1:12" ht="12.75">
      <c r="A30" s="4" t="s">
        <v>35</v>
      </c>
      <c r="C30" s="3">
        <v>4873397</v>
      </c>
      <c r="D30" s="3"/>
      <c r="E30" s="3"/>
      <c r="F30" s="3">
        <v>335992</v>
      </c>
      <c r="G30" s="3"/>
      <c r="H30" s="3">
        <v>6383767</v>
      </c>
      <c r="I30" s="3"/>
      <c r="J30" s="3">
        <v>12979</v>
      </c>
      <c r="K30" s="3">
        <f t="shared" si="0"/>
        <v>6732738</v>
      </c>
      <c r="L30" s="3"/>
    </row>
    <row r="31" spans="1:12" ht="12.75">
      <c r="A31" s="4" t="s">
        <v>34</v>
      </c>
      <c r="C31" s="3">
        <v>14376473</v>
      </c>
      <c r="D31" s="3"/>
      <c r="E31" s="3"/>
      <c r="F31" s="3">
        <v>1650916</v>
      </c>
      <c r="G31" s="3"/>
      <c r="H31" s="3">
        <v>18315247</v>
      </c>
      <c r="I31" s="3"/>
      <c r="J31" s="3">
        <v>28411</v>
      </c>
      <c r="K31" s="3">
        <f t="shared" si="0"/>
        <v>19994574</v>
      </c>
      <c r="L31" s="3"/>
    </row>
    <row r="32" spans="1:12" ht="12.75">
      <c r="A32" s="4" t="s">
        <v>33</v>
      </c>
      <c r="C32" s="3">
        <v>22469103</v>
      </c>
      <c r="D32" s="3"/>
      <c r="E32" s="3"/>
      <c r="F32" s="3">
        <v>3113796</v>
      </c>
      <c r="G32" s="3"/>
      <c r="H32" s="3">
        <v>21807041</v>
      </c>
      <c r="I32" s="3"/>
      <c r="J32" s="3">
        <v>33965</v>
      </c>
      <c r="K32" s="3">
        <f t="shared" si="0"/>
        <v>24954802</v>
      </c>
      <c r="L32" s="3"/>
    </row>
    <row r="33" spans="1:12" ht="12.75">
      <c r="A33" s="4" t="s">
        <v>32</v>
      </c>
      <c r="C33" s="3">
        <v>16311206</v>
      </c>
      <c r="D33" s="3"/>
      <c r="E33" s="3"/>
      <c r="F33" s="3">
        <v>1190499</v>
      </c>
      <c r="G33" s="3"/>
      <c r="H33" s="3">
        <v>14103813</v>
      </c>
      <c r="I33" s="3"/>
      <c r="J33" s="3">
        <v>10226</v>
      </c>
      <c r="K33" s="3">
        <f t="shared" si="0"/>
        <v>15304538</v>
      </c>
      <c r="L33" s="3"/>
    </row>
    <row r="34" spans="1:12" ht="12.75">
      <c r="A34" s="4" t="s">
        <v>31</v>
      </c>
      <c r="C34" s="3">
        <v>8031471</v>
      </c>
      <c r="D34" s="3"/>
      <c r="E34" s="3"/>
      <c r="F34" s="3">
        <v>428868</v>
      </c>
      <c r="G34" s="3"/>
      <c r="H34" s="3">
        <v>17472649</v>
      </c>
      <c r="I34" s="3"/>
      <c r="J34" s="3">
        <v>41515</v>
      </c>
      <c r="K34" s="3">
        <f t="shared" si="0"/>
        <v>17943032</v>
      </c>
      <c r="L34" s="3"/>
    </row>
    <row r="35" spans="1:12" ht="12.75">
      <c r="A35" s="4" t="s">
        <v>30</v>
      </c>
      <c r="C35" s="3">
        <v>14001897</v>
      </c>
      <c r="D35" s="3"/>
      <c r="E35" s="3"/>
      <c r="F35" s="3">
        <v>1411010</v>
      </c>
      <c r="G35" s="3"/>
      <c r="H35" s="3">
        <v>15148990</v>
      </c>
      <c r="I35" s="3"/>
      <c r="J35" s="3">
        <v>18501</v>
      </c>
      <c r="K35" s="3">
        <f t="shared" si="0"/>
        <v>16578501</v>
      </c>
      <c r="L35" s="3"/>
    </row>
    <row r="36" spans="1:12" ht="12.75">
      <c r="A36" s="4" t="s">
        <v>29</v>
      </c>
      <c r="C36" s="3">
        <v>2769806</v>
      </c>
      <c r="D36" s="3"/>
      <c r="E36" s="3"/>
      <c r="F36" s="3">
        <v>92565</v>
      </c>
      <c r="G36" s="3"/>
      <c r="H36" s="3">
        <v>3819033</v>
      </c>
      <c r="I36" s="3"/>
      <c r="J36" s="3">
        <v>4419</v>
      </c>
      <c r="K36" s="3">
        <f t="shared" si="0"/>
        <v>3916017</v>
      </c>
      <c r="L36" s="3"/>
    </row>
    <row r="37" spans="1:12" ht="12.75">
      <c r="A37" s="4" t="s">
        <v>28</v>
      </c>
      <c r="C37" s="3">
        <v>5625570</v>
      </c>
      <c r="D37" s="3"/>
      <c r="E37" s="3"/>
      <c r="F37" s="3">
        <v>599770</v>
      </c>
      <c r="G37" s="3"/>
      <c r="H37" s="3">
        <v>5750267</v>
      </c>
      <c r="I37" s="3"/>
      <c r="J37" s="3">
        <v>10144</v>
      </c>
      <c r="K37" s="3">
        <f t="shared" si="0"/>
        <v>6360181</v>
      </c>
      <c r="L37" s="3"/>
    </row>
    <row r="38" spans="1:12" ht="12.75">
      <c r="A38" s="4" t="s">
        <v>27</v>
      </c>
      <c r="C38" s="3">
        <v>506310</v>
      </c>
      <c r="D38" s="3"/>
      <c r="E38" s="3"/>
      <c r="F38" s="3">
        <v>41181</v>
      </c>
      <c r="G38" s="3"/>
      <c r="H38" s="3">
        <v>643361</v>
      </c>
      <c r="I38" s="3"/>
      <c r="J38" s="3">
        <v>188</v>
      </c>
      <c r="K38" s="3">
        <f t="shared" si="0"/>
        <v>684730</v>
      </c>
      <c r="L38" s="3"/>
    </row>
    <row r="39" spans="1:12" ht="12.75">
      <c r="A39" s="4" t="s">
        <v>26</v>
      </c>
      <c r="C39" s="3">
        <v>2128548</v>
      </c>
      <c r="D39" s="3"/>
      <c r="E39" s="3"/>
      <c r="F39" s="3">
        <v>340474</v>
      </c>
      <c r="G39" s="3"/>
      <c r="H39" s="3">
        <v>3380617</v>
      </c>
      <c r="I39" s="3"/>
      <c r="J39" s="3">
        <v>10117</v>
      </c>
      <c r="K39" s="3">
        <f t="shared" si="0"/>
        <v>3731208</v>
      </c>
      <c r="L39" s="3"/>
    </row>
    <row r="40" spans="1:12" ht="12.75">
      <c r="A40" s="4" t="s">
        <v>25</v>
      </c>
      <c r="C40" s="3">
        <v>8191430</v>
      </c>
      <c r="D40" s="3"/>
      <c r="E40" s="3"/>
      <c r="F40" s="3">
        <v>677176</v>
      </c>
      <c r="G40" s="3"/>
      <c r="H40" s="3">
        <v>7193136</v>
      </c>
      <c r="I40" s="3"/>
      <c r="J40" s="3">
        <v>10897</v>
      </c>
      <c r="K40" s="3">
        <f t="shared" si="0"/>
        <v>7881209</v>
      </c>
      <c r="L40" s="3"/>
    </row>
    <row r="41" spans="1:12" ht="12.75">
      <c r="A41" s="4" t="s">
        <v>24</v>
      </c>
      <c r="C41" s="3">
        <v>3549284</v>
      </c>
      <c r="D41" s="3"/>
      <c r="E41" s="3"/>
      <c r="F41" s="3">
        <v>788170</v>
      </c>
      <c r="G41" s="3"/>
      <c r="H41" s="3">
        <v>12136339</v>
      </c>
      <c r="I41" s="3"/>
      <c r="J41" s="3">
        <v>4016</v>
      </c>
      <c r="K41" s="3">
        <f t="shared" si="0"/>
        <v>12928525</v>
      </c>
      <c r="L41" s="3"/>
    </row>
    <row r="42" spans="1:12" ht="12.75">
      <c r="A42" s="4" t="s">
        <v>23</v>
      </c>
      <c r="C42" s="3">
        <v>42864942</v>
      </c>
      <c r="D42" s="3"/>
      <c r="E42" s="3"/>
      <c r="F42" s="3">
        <v>4011829</v>
      </c>
      <c r="G42" s="3"/>
      <c r="H42" s="3">
        <v>49130578</v>
      </c>
      <c r="I42" s="3"/>
      <c r="J42" s="3">
        <v>65107</v>
      </c>
      <c r="K42" s="3">
        <f aca="true" t="shared" si="1" ref="K42:K73">SUM(F42:J42)</f>
        <v>53207514</v>
      </c>
      <c r="L42" s="3"/>
    </row>
    <row r="43" spans="1:12" ht="12.75">
      <c r="A43" s="4" t="s">
        <v>22</v>
      </c>
      <c r="C43" s="3">
        <v>12836521</v>
      </c>
      <c r="D43" s="3"/>
      <c r="E43" s="3"/>
      <c r="F43" s="3">
        <v>1126497</v>
      </c>
      <c r="G43" s="3"/>
      <c r="H43" s="3">
        <v>16764698</v>
      </c>
      <c r="I43" s="3"/>
      <c r="J43" s="3">
        <v>23341</v>
      </c>
      <c r="K43" s="3">
        <f t="shared" si="1"/>
        <v>17914536</v>
      </c>
      <c r="L43" s="3"/>
    </row>
    <row r="44" spans="1:12" ht="12.75">
      <c r="A44" s="4" t="s">
        <v>21</v>
      </c>
      <c r="C44" s="3">
        <v>3472079</v>
      </c>
      <c r="D44" s="3"/>
      <c r="E44" s="3"/>
      <c r="F44" s="3">
        <v>554849</v>
      </c>
      <c r="G44" s="3"/>
      <c r="H44" s="3">
        <v>4265363</v>
      </c>
      <c r="I44" s="3"/>
      <c r="J44" s="3">
        <v>9624</v>
      </c>
      <c r="K44" s="3">
        <f t="shared" si="1"/>
        <v>4829836</v>
      </c>
      <c r="L44" s="3"/>
    </row>
    <row r="45" spans="1:12" ht="12.75">
      <c r="A45" s="4" t="s">
        <v>20</v>
      </c>
      <c r="C45" s="3">
        <v>24040352</v>
      </c>
      <c r="D45" s="3"/>
      <c r="E45" s="3"/>
      <c r="F45" s="3">
        <v>2673076</v>
      </c>
      <c r="G45" s="3"/>
      <c r="H45" s="3">
        <v>23510202</v>
      </c>
      <c r="I45" s="3"/>
      <c r="J45" s="3">
        <v>25576</v>
      </c>
      <c r="K45" s="3">
        <f t="shared" si="1"/>
        <v>26208854</v>
      </c>
      <c r="L45" s="3"/>
    </row>
    <row r="46" spans="1:12" ht="12.75">
      <c r="A46" s="4" t="s">
        <v>19</v>
      </c>
      <c r="C46" s="3">
        <v>11261650</v>
      </c>
      <c r="D46" s="3"/>
      <c r="E46" s="3"/>
      <c r="F46" s="3">
        <v>1004772</v>
      </c>
      <c r="G46" s="3"/>
      <c r="H46" s="3">
        <v>15514690</v>
      </c>
      <c r="I46" s="3"/>
      <c r="J46" s="3">
        <v>8655</v>
      </c>
      <c r="K46" s="3">
        <f t="shared" si="1"/>
        <v>16528117</v>
      </c>
      <c r="L46" s="3"/>
    </row>
    <row r="47" spans="1:12" ht="12.75">
      <c r="A47" s="4" t="s">
        <v>18</v>
      </c>
      <c r="C47" s="3">
        <v>6763051</v>
      </c>
      <c r="D47" s="3"/>
      <c r="E47" s="3"/>
      <c r="F47" s="3">
        <v>951374</v>
      </c>
      <c r="G47" s="3"/>
      <c r="H47" s="3">
        <v>10149699</v>
      </c>
      <c r="I47" s="3"/>
      <c r="J47" s="3">
        <v>20144</v>
      </c>
      <c r="K47" s="3">
        <f t="shared" si="1"/>
        <v>11121217</v>
      </c>
      <c r="L47" s="3"/>
    </row>
    <row r="48" spans="1:12" ht="12.75">
      <c r="A48" s="4" t="s">
        <v>17</v>
      </c>
      <c r="C48" s="3">
        <v>25277803</v>
      </c>
      <c r="D48" s="3"/>
      <c r="E48" s="3"/>
      <c r="F48" s="3">
        <v>2143336</v>
      </c>
      <c r="G48" s="3"/>
      <c r="H48" s="3">
        <v>19068749</v>
      </c>
      <c r="I48" s="3"/>
      <c r="J48" s="3">
        <v>116449</v>
      </c>
      <c r="K48" s="3">
        <f t="shared" si="1"/>
        <v>21328534</v>
      </c>
      <c r="L48" s="3"/>
    </row>
    <row r="49" spans="1:12" ht="12.75">
      <c r="A49" s="4" t="s">
        <v>16</v>
      </c>
      <c r="C49" s="3">
        <v>4754218</v>
      </c>
      <c r="D49" s="3"/>
      <c r="E49" s="3"/>
      <c r="F49" s="3">
        <v>531656</v>
      </c>
      <c r="G49" s="3"/>
      <c r="H49" s="3">
        <v>9214580</v>
      </c>
      <c r="I49" s="3"/>
      <c r="J49" s="3">
        <v>13464</v>
      </c>
      <c r="K49" s="3">
        <f t="shared" si="1"/>
        <v>9759700</v>
      </c>
      <c r="L49" s="3"/>
    </row>
    <row r="50" spans="1:12" ht="12.75">
      <c r="A50" s="4" t="s">
        <v>15</v>
      </c>
      <c r="C50" s="3">
        <v>3120226</v>
      </c>
      <c r="D50" s="3"/>
      <c r="E50" s="3"/>
      <c r="F50" s="3">
        <v>207387</v>
      </c>
      <c r="G50" s="3"/>
      <c r="H50" s="3">
        <v>3289634</v>
      </c>
      <c r="I50" s="3"/>
      <c r="J50" s="3">
        <v>9431</v>
      </c>
      <c r="K50" s="3">
        <f t="shared" si="1"/>
        <v>3506452</v>
      </c>
      <c r="L50" s="3"/>
    </row>
    <row r="51" spans="1:12" ht="12.75">
      <c r="A51" s="4" t="s">
        <v>14</v>
      </c>
      <c r="C51" s="3">
        <v>5218349</v>
      </c>
      <c r="D51" s="3"/>
      <c r="E51" s="3"/>
      <c r="F51" s="3">
        <v>549345</v>
      </c>
      <c r="G51" s="3"/>
      <c r="H51" s="3">
        <v>8499803</v>
      </c>
      <c r="I51" s="3"/>
      <c r="J51" s="3">
        <v>13603</v>
      </c>
      <c r="K51" s="3">
        <f t="shared" si="1"/>
        <v>9062751</v>
      </c>
      <c r="L51" s="3"/>
    </row>
    <row r="52" spans="1:12" ht="12.75">
      <c r="A52" s="4" t="s">
        <v>13</v>
      </c>
      <c r="C52" s="3">
        <v>3825055</v>
      </c>
      <c r="D52" s="3"/>
      <c r="E52" s="3"/>
      <c r="F52" s="3">
        <v>681697</v>
      </c>
      <c r="G52" s="3"/>
      <c r="H52" s="3">
        <v>10267718</v>
      </c>
      <c r="I52" s="3"/>
      <c r="J52" s="3">
        <v>28576</v>
      </c>
      <c r="K52" s="3">
        <f t="shared" si="1"/>
        <v>10977991</v>
      </c>
      <c r="L52" s="3"/>
    </row>
    <row r="53" spans="1:12" ht="12.75">
      <c r="A53" s="4" t="s">
        <v>12</v>
      </c>
      <c r="C53" s="3">
        <v>10623833</v>
      </c>
      <c r="D53" s="3"/>
      <c r="E53" s="3"/>
      <c r="F53" s="3">
        <v>1222072</v>
      </c>
      <c r="G53" s="3"/>
      <c r="H53" s="3">
        <v>15049713</v>
      </c>
      <c r="I53" s="3"/>
      <c r="J53" s="3">
        <v>16450</v>
      </c>
      <c r="K53" s="3">
        <f t="shared" si="1"/>
        <v>16288235</v>
      </c>
      <c r="L53" s="3"/>
    </row>
    <row r="54" spans="1:12" ht="12.75">
      <c r="A54" s="4" t="s">
        <v>11</v>
      </c>
      <c r="C54" s="3">
        <v>23671875</v>
      </c>
      <c r="D54" s="3"/>
      <c r="E54" s="3"/>
      <c r="F54" s="3">
        <v>2783415</v>
      </c>
      <c r="G54" s="3"/>
      <c r="H54" s="3">
        <v>53797212</v>
      </c>
      <c r="I54" s="3"/>
      <c r="J54" s="3">
        <v>44389</v>
      </c>
      <c r="K54" s="3">
        <f t="shared" si="1"/>
        <v>56625016</v>
      </c>
      <c r="L54" s="3"/>
    </row>
    <row r="55" spans="1:12" ht="12.75">
      <c r="A55" s="4" t="s">
        <v>10</v>
      </c>
      <c r="C55" s="3">
        <v>2863659</v>
      </c>
      <c r="D55" s="3"/>
      <c r="E55" s="3"/>
      <c r="F55" s="3">
        <v>1510379</v>
      </c>
      <c r="G55" s="3"/>
      <c r="H55" s="3">
        <v>5549199</v>
      </c>
      <c r="I55" s="3"/>
      <c r="J55" s="3">
        <v>26526</v>
      </c>
      <c r="K55" s="3">
        <f t="shared" si="1"/>
        <v>7086104</v>
      </c>
      <c r="L55" s="3"/>
    </row>
    <row r="56" spans="1:12" ht="12.75">
      <c r="A56" s="4" t="s">
        <v>9</v>
      </c>
      <c r="C56" s="3">
        <v>1604131</v>
      </c>
      <c r="D56" s="3"/>
      <c r="E56" s="3"/>
      <c r="F56" s="3">
        <v>462043</v>
      </c>
      <c r="G56" s="3"/>
      <c r="H56" s="3">
        <v>2437307</v>
      </c>
      <c r="I56" s="3"/>
      <c r="J56" s="3">
        <v>22853</v>
      </c>
      <c r="K56" s="3">
        <f t="shared" si="1"/>
        <v>2922203</v>
      </c>
      <c r="L56" s="3"/>
    </row>
    <row r="57" spans="1:12" ht="12.75">
      <c r="A57" s="4" t="s">
        <v>8</v>
      </c>
      <c r="C57" s="3">
        <v>8282796</v>
      </c>
      <c r="D57" s="3"/>
      <c r="E57" s="3"/>
      <c r="F57" s="3">
        <v>438585</v>
      </c>
      <c r="G57" s="3"/>
      <c r="H57" s="3">
        <v>8680883</v>
      </c>
      <c r="I57" s="3"/>
      <c r="J57" s="3">
        <v>185748</v>
      </c>
      <c r="K57" s="3">
        <f t="shared" si="1"/>
        <v>9305216</v>
      </c>
      <c r="L57" s="3"/>
    </row>
    <row r="58" spans="1:12" ht="12.75">
      <c r="A58" s="4" t="s">
        <v>7</v>
      </c>
      <c r="C58" s="3">
        <v>10558991</v>
      </c>
      <c r="D58" s="3"/>
      <c r="E58" s="3"/>
      <c r="F58" s="3">
        <v>1368076</v>
      </c>
      <c r="G58" s="3"/>
      <c r="H58" s="3">
        <v>16239406</v>
      </c>
      <c r="I58" s="3"/>
      <c r="J58" s="3">
        <v>20578</v>
      </c>
      <c r="K58" s="3">
        <f t="shared" si="1"/>
        <v>17628060</v>
      </c>
      <c r="L58" s="3"/>
    </row>
    <row r="59" spans="1:12" ht="12.75">
      <c r="A59" s="4" t="s">
        <v>6</v>
      </c>
      <c r="C59" s="3">
        <v>6018412</v>
      </c>
      <c r="D59" s="3"/>
      <c r="E59" s="3"/>
      <c r="F59" s="3">
        <v>533675</v>
      </c>
      <c r="G59" s="3"/>
      <c r="H59" s="3">
        <v>5112020</v>
      </c>
      <c r="I59" s="3"/>
      <c r="J59" s="3">
        <v>14037</v>
      </c>
      <c r="K59" s="3">
        <f t="shared" si="1"/>
        <v>5659732</v>
      </c>
      <c r="L59" s="3"/>
    </row>
    <row r="60" spans="1:12" ht="12.75">
      <c r="A60" s="4" t="s">
        <v>5</v>
      </c>
      <c r="C60" s="3">
        <v>12559970</v>
      </c>
      <c r="D60" s="3"/>
      <c r="E60" s="3"/>
      <c r="F60" s="3">
        <v>3110074</v>
      </c>
      <c r="G60" s="3"/>
      <c r="H60" s="3">
        <v>24881384</v>
      </c>
      <c r="I60" s="3"/>
      <c r="J60" s="3">
        <v>20999</v>
      </c>
      <c r="K60" s="3">
        <f t="shared" si="1"/>
        <v>28012457</v>
      </c>
      <c r="L60" s="3"/>
    </row>
    <row r="61" spans="1:12" ht="12.75">
      <c r="A61" s="4" t="s">
        <v>4</v>
      </c>
      <c r="C61" s="3">
        <v>1118049</v>
      </c>
      <c r="D61" s="3"/>
      <c r="E61" s="3"/>
      <c r="F61" s="3">
        <v>44014</v>
      </c>
      <c r="G61" s="3"/>
      <c r="H61" s="3">
        <v>756303</v>
      </c>
      <c r="I61" s="3"/>
      <c r="J61" s="3">
        <v>907</v>
      </c>
      <c r="K61" s="3">
        <f t="shared" si="1"/>
        <v>801224</v>
      </c>
      <c r="L61" s="3"/>
    </row>
    <row r="62" spans="1:12" ht="12.75">
      <c r="A62" s="4" t="s">
        <v>3</v>
      </c>
      <c r="C62" s="3">
        <v>0</v>
      </c>
      <c r="D62" s="3"/>
      <c r="E62" s="3"/>
      <c r="F62" s="3">
        <v>0</v>
      </c>
      <c r="G62" s="3"/>
      <c r="H62" s="3">
        <v>0</v>
      </c>
      <c r="I62" s="3"/>
      <c r="J62" s="3">
        <v>0</v>
      </c>
      <c r="K62" s="3">
        <f t="shared" si="1"/>
        <v>0</v>
      </c>
      <c r="L62" s="3"/>
    </row>
    <row r="63" spans="1:12" ht="12.75">
      <c r="A63" s="4" t="s">
        <v>2</v>
      </c>
      <c r="C63" s="3">
        <v>8620</v>
      </c>
      <c r="D63" s="3"/>
      <c r="E63" s="3"/>
      <c r="F63" s="3">
        <v>1848</v>
      </c>
      <c r="G63" s="3"/>
      <c r="H63" s="3">
        <v>84348</v>
      </c>
      <c r="I63" s="3"/>
      <c r="J63" s="3">
        <v>0</v>
      </c>
      <c r="K63" s="3">
        <f t="shared" si="1"/>
        <v>86196</v>
      </c>
      <c r="L63" s="3"/>
    </row>
    <row r="64" spans="1:12" ht="12.75">
      <c r="A64" s="4" t="s">
        <v>1</v>
      </c>
      <c r="C64" s="3">
        <v>0</v>
      </c>
      <c r="D64" s="3"/>
      <c r="E64" s="3"/>
      <c r="F64" s="3">
        <v>0</v>
      </c>
      <c r="G64" s="3"/>
      <c r="H64" s="3">
        <v>0</v>
      </c>
      <c r="I64" s="3"/>
      <c r="J64" s="3">
        <v>0</v>
      </c>
      <c r="K64" s="3">
        <f t="shared" si="1"/>
        <v>0</v>
      </c>
      <c r="L64" s="3"/>
    </row>
    <row r="66" spans="1:12" ht="12.75">
      <c r="A66" s="2" t="s">
        <v>0</v>
      </c>
      <c r="C66" s="1">
        <f>SUM(C10:C65)</f>
        <v>505922870</v>
      </c>
      <c r="D66" s="1"/>
      <c r="E66" s="1"/>
      <c r="F66" s="1">
        <f>SUM(F10:F65)</f>
        <v>55967481</v>
      </c>
      <c r="G66" s="1"/>
      <c r="H66" s="1">
        <f>SUM(H10:H65)</f>
        <v>670083692</v>
      </c>
      <c r="I66" s="1"/>
      <c r="J66" s="1">
        <f>SUM(J10:J65)</f>
        <v>1152004</v>
      </c>
      <c r="K66" s="1">
        <f>SUM(K10:K65)</f>
        <v>727203177</v>
      </c>
      <c r="L66" s="1"/>
    </row>
  </sheetData>
  <sheetProtection/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 horizontalCentered="1"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Teacher/Military Cancellations (MS Excel)</dc:title>
  <dc:subject/>
  <dc:creator>OPE</dc:creator>
  <cp:keywords/>
  <dc:description/>
  <cp:lastModifiedBy>Authorised User</cp:lastModifiedBy>
  <dcterms:created xsi:type="dcterms:W3CDTF">2009-04-27T14:19:32Z</dcterms:created>
  <dcterms:modified xsi:type="dcterms:W3CDTF">2009-05-01T18:50:12Z</dcterms:modified>
  <cp:category/>
  <cp:version/>
  <cp:contentType/>
  <cp:contentStatus/>
</cp:coreProperties>
</file>