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908" activeTab="0"/>
  </bookViews>
  <sheets>
    <sheet name="FSEOG" sheetId="1" r:id="rId1"/>
    <sheet name="FWS" sheetId="2" r:id="rId2"/>
    <sheet name="PERKINS" sheetId="3" r:id="rId3"/>
  </sheets>
  <definedNames>
    <definedName name="_xlnm.Print_Area" localSheetId="0">'FSEOG'!$A$1:$K$64</definedName>
    <definedName name="_xlnm.Print_Area" localSheetId="1">'FWS'!$A$1:$K$64</definedName>
    <definedName name="_xlnm.Print_Area" localSheetId="2">'PERKINS'!$A$1:$K$68</definedName>
  </definedNames>
  <calcPr fullCalcOnLoad="1"/>
</workbook>
</file>

<file path=xl/sharedStrings.xml><?xml version="1.0" encoding="utf-8"?>
<sst xmlns="http://schemas.openxmlformats.org/spreadsheetml/2006/main" count="193" uniqueCount="68">
  <si>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</si>
  <si>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</si>
  <si>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</si>
  <si>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</si>
  <si>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</si>
  <si>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</si>
  <si>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</si>
  <si>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</si>
  <si>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</si>
  <si>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</si>
  <si>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</si>
  <si>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</si>
  <si>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</si>
  <si>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</si>
  <si>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</si>
  <si>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</si>
  <si>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</si>
  <si>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</si>
  <si>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</si>
  <si>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</si>
  <si>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</si>
  <si>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</si>
  <si>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</si>
  <si>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</si>
  <si>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</si>
  <si>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</si>
  <si>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</si>
  <si>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</si>
  <si>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</si>
  <si>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</si>
  <si>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</si>
  <si>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</si>
  <si>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</si>
  <si>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</si>
  <si>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</si>
  <si>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</si>
  <si>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</si>
  <si>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</si>
  <si>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</si>
  <si>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</si>
  <si>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</si>
  <si>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</si>
  <si>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</si>
  <si>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</si>
  <si>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</si>
  <si>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</si>
  <si>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</si>
  <si>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</si>
  <si>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</si>
  <si>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</si>
  <si>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</si>
  <si>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</si>
  <si>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</si>
  <si>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</si>
  <si>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</si>
  <si>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Proprietary</t>
  </si>
  <si>
    <t>U.S. Total</t>
  </si>
  <si>
    <t>Federal Supplemental Educational Opportunity Grant Program</t>
  </si>
  <si>
    <t>Allocations by Type and Control</t>
  </si>
  <si>
    <t>Public 2 Yr.</t>
  </si>
  <si>
    <t>Public 4 Yr.</t>
  </si>
  <si>
    <t>Private 2 Yr.</t>
  </si>
  <si>
    <t>Private 4 Yr.</t>
  </si>
  <si>
    <t>Federal Work-Study Program</t>
  </si>
  <si>
    <t>Federal Perkins Loan Program</t>
  </si>
  <si>
    <t>Level of Expenditure by Type and Control</t>
  </si>
  <si>
    <r>
      <t xml:space="preserve">NOTE: </t>
    </r>
    <r>
      <rPr>
        <sz val="10"/>
        <rFont val="Arial"/>
        <family val="0"/>
      </rPr>
      <t xml:space="preserve">  Level of Expenditure (LOE):  A school must request and have approved for each award year an LOE authorization that represents the maximum amount it may expend from its revolving Federal Perkins Loan fund.</t>
    </r>
  </si>
  <si>
    <t>Award Year 2009-10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</si>
</sst>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59" applyFont="1" applyFill="1" applyBorder="1" applyAlignment="1">
      <alignment/>
    </xf>
    <xf numFmtId="6" fontId="1" fillId="0" borderId="0" xfId="59" applyNumberFormat="1" applyFont="1" applyFill="1" applyBorder="1" applyAlignment="1">
      <alignment/>
    </xf>
    <xf numFmtId="6" fontId="1" fillId="0" borderId="0" xfId="59" applyNumberFormat="1" applyFont="1" applyAlignment="1">
      <alignment/>
    </xf>
    <xf numFmtId="6" fontId="0" fillId="0" borderId="0" xfId="59" applyNumberFormat="1" applyFont="1" applyAlignment="1">
      <alignment/>
    </xf>
    <xf numFmtId="6" fontId="0" fillId="0" borderId="0" xfId="59" applyNumberFormat="1" applyFont="1" applyAlignment="1">
      <alignment/>
    </xf>
    <xf numFmtId="0" fontId="1" fillId="0" borderId="0" xfId="59" applyFont="1" applyAlignment="1">
      <alignment horizontal="center"/>
    </xf>
    <xf numFmtId="38" fontId="0" fillId="0" borderId="0" xfId="59" applyNumberFormat="1" applyFont="1" applyAlignment="1">
      <alignment/>
    </xf>
    <xf numFmtId="38" fontId="0" fillId="0" borderId="0" xfId="59" applyNumberFormat="1" applyFont="1" applyAlignment="1">
      <alignment/>
    </xf>
    <xf numFmtId="0" fontId="2" fillId="0" borderId="0" xfId="59" applyFont="1" applyAlignment="1">
      <alignment horizontal="center"/>
    </xf>
    <xf numFmtId="0" fontId="1" fillId="0" borderId="0" xfId="59" applyFont="1" applyBorder="1" applyAlignment="1">
      <alignment horizontal="left" vertical="center" wrapText="1"/>
    </xf>
    <xf numFmtId="0" fontId="0" fillId="0" borderId="0" xfId="59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5" zoomScaleNormal="85" zoomScaleSheetLayoutView="85" zoomScalePageLayoutView="0" workbookViewId="0" topLeftCell="A1">
      <selection activeCell="A4" sqref="A4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3:11" ht="12.75">
      <c r="C6" s="6" t="s">
        <v>59</v>
      </c>
      <c r="D6" s="6"/>
      <c r="E6" s="6" t="s">
        <v>60</v>
      </c>
      <c r="F6" s="6"/>
      <c r="G6" s="6" t="s">
        <v>61</v>
      </c>
      <c r="H6" s="6"/>
      <c r="I6" s="6" t="s">
        <v>62</v>
      </c>
      <c r="J6" s="6"/>
      <c r="K6" s="6" t="s">
        <v>55</v>
      </c>
    </row>
    <row r="8" spans="1:11" ht="12.75">
      <c r="A8" t="s">
        <v>1</v>
      </c>
      <c r="C8" s="4">
        <v>2320755</v>
      </c>
      <c r="D8" s="4"/>
      <c r="E8" s="4">
        <v>4538958</v>
      </c>
      <c r="F8" s="4"/>
      <c r="G8" s="4"/>
      <c r="H8" s="4"/>
      <c r="I8" s="4">
        <v>3309146</v>
      </c>
      <c r="J8" s="4"/>
      <c r="K8" s="4">
        <v>1275805</v>
      </c>
    </row>
    <row r="9" spans="1:11" ht="12.75">
      <c r="A9" t="s">
        <v>0</v>
      </c>
      <c r="C9" s="7">
        <v>22224</v>
      </c>
      <c r="D9" s="7"/>
      <c r="E9" s="7">
        <v>604116</v>
      </c>
      <c r="F9" s="7"/>
      <c r="G9" s="7">
        <v>5000</v>
      </c>
      <c r="H9" s="7"/>
      <c r="I9" s="7">
        <v>49083</v>
      </c>
      <c r="J9" s="7"/>
      <c r="K9" s="7">
        <v>100000</v>
      </c>
    </row>
    <row r="10" spans="1:11" ht="12.75">
      <c r="A10" t="s">
        <v>3</v>
      </c>
      <c r="C10" s="7">
        <v>2618189</v>
      </c>
      <c r="D10" s="7"/>
      <c r="E10" s="7">
        <v>3348330</v>
      </c>
      <c r="F10" s="7"/>
      <c r="G10" s="7">
        <v>0</v>
      </c>
      <c r="H10" s="7"/>
      <c r="I10" s="7">
        <v>140801</v>
      </c>
      <c r="J10" s="7"/>
      <c r="K10" s="7">
        <v>11853267</v>
      </c>
    </row>
    <row r="11" spans="1:11" ht="12.75">
      <c r="A11" t="s">
        <v>2</v>
      </c>
      <c r="C11" s="7">
        <v>1002493</v>
      </c>
      <c r="D11" s="7"/>
      <c r="E11" s="7">
        <v>3225110</v>
      </c>
      <c r="F11" s="7"/>
      <c r="G11" s="7"/>
      <c r="H11" s="7"/>
      <c r="I11" s="7">
        <v>782816</v>
      </c>
      <c r="J11" s="7"/>
      <c r="K11" s="7">
        <v>11062</v>
      </c>
    </row>
    <row r="12" spans="1:11" ht="12.75">
      <c r="A12" t="s">
        <v>4</v>
      </c>
      <c r="C12" s="7">
        <v>24033306</v>
      </c>
      <c r="D12" s="7"/>
      <c r="E12" s="7">
        <v>19665057</v>
      </c>
      <c r="F12" s="7"/>
      <c r="G12" s="7">
        <v>590697</v>
      </c>
      <c r="H12" s="7"/>
      <c r="I12" s="7">
        <v>16365593</v>
      </c>
      <c r="J12" s="7"/>
      <c r="K12" s="7">
        <v>15816563</v>
      </c>
    </row>
    <row r="13" spans="1:11" ht="12.75">
      <c r="A13" t="s">
        <v>5</v>
      </c>
      <c r="C13" s="7">
        <v>1207815</v>
      </c>
      <c r="D13" s="7"/>
      <c r="E13" s="7">
        <v>3631057</v>
      </c>
      <c r="F13" s="7"/>
      <c r="G13" s="7"/>
      <c r="H13" s="7"/>
      <c r="I13" s="7">
        <v>1280459</v>
      </c>
      <c r="J13" s="7"/>
      <c r="K13" s="7">
        <v>6040243</v>
      </c>
    </row>
    <row r="14" spans="1:11" ht="12.75">
      <c r="A14" t="s">
        <v>6</v>
      </c>
      <c r="C14" s="7">
        <v>805933</v>
      </c>
      <c r="D14" s="7"/>
      <c r="E14" s="7">
        <v>1485561</v>
      </c>
      <c r="F14" s="7"/>
      <c r="G14" s="7">
        <v>247570</v>
      </c>
      <c r="H14" s="7"/>
      <c r="I14" s="7">
        <v>4691874</v>
      </c>
      <c r="J14" s="7"/>
      <c r="K14" s="7">
        <v>1632899</v>
      </c>
    </row>
    <row r="15" spans="1:11" ht="12.75">
      <c r="A15" t="s">
        <v>8</v>
      </c>
      <c r="C15" s="7">
        <v>240868</v>
      </c>
      <c r="D15" s="7"/>
      <c r="E15" s="7">
        <v>680230</v>
      </c>
      <c r="F15" s="7"/>
      <c r="G15" s="7">
        <v>22422</v>
      </c>
      <c r="H15" s="7"/>
      <c r="I15" s="7">
        <v>488224</v>
      </c>
      <c r="J15" s="7"/>
      <c r="K15" s="7">
        <v>54902</v>
      </c>
    </row>
    <row r="16" spans="1:11" ht="12.75">
      <c r="A16" t="s">
        <v>7</v>
      </c>
      <c r="C16" s="7"/>
      <c r="D16" s="7"/>
      <c r="E16" s="7">
        <v>619608</v>
      </c>
      <c r="F16" s="7"/>
      <c r="G16" s="7">
        <v>5702</v>
      </c>
      <c r="H16" s="7"/>
      <c r="I16" s="7">
        <v>3542685</v>
      </c>
      <c r="J16" s="7"/>
      <c r="K16" s="7">
        <v>2558854</v>
      </c>
    </row>
    <row r="17" spans="1:11" ht="12.75">
      <c r="A17" t="s">
        <v>9</v>
      </c>
      <c r="C17" s="7">
        <v>5419361</v>
      </c>
      <c r="D17" s="7"/>
      <c r="E17" s="7">
        <v>10103538</v>
      </c>
      <c r="F17" s="7"/>
      <c r="G17" s="7">
        <v>92824</v>
      </c>
      <c r="H17" s="7"/>
      <c r="I17" s="7">
        <v>9186888</v>
      </c>
      <c r="J17" s="7"/>
      <c r="K17" s="7">
        <v>10178772</v>
      </c>
    </row>
    <row r="18" spans="1:11" ht="12.75">
      <c r="A18" t="s">
        <v>10</v>
      </c>
      <c r="C18" s="7">
        <v>4115009</v>
      </c>
      <c r="D18" s="7"/>
      <c r="E18" s="7">
        <v>4731832</v>
      </c>
      <c r="F18" s="7"/>
      <c r="G18" s="7">
        <v>63720</v>
      </c>
      <c r="H18" s="7"/>
      <c r="I18" s="7">
        <v>4756715</v>
      </c>
      <c r="J18" s="7"/>
      <c r="K18" s="7">
        <v>6578930</v>
      </c>
    </row>
    <row r="19" spans="1:11" ht="12.75">
      <c r="A19" t="s">
        <v>11</v>
      </c>
      <c r="C19" s="7">
        <v>314532</v>
      </c>
      <c r="D19" s="7"/>
      <c r="E19" s="7">
        <v>699616</v>
      </c>
      <c r="F19" s="7"/>
      <c r="G19" s="7"/>
      <c r="H19" s="7"/>
      <c r="I19" s="7">
        <v>454336</v>
      </c>
      <c r="J19" s="7"/>
      <c r="K19" s="7">
        <v>24458</v>
      </c>
    </row>
    <row r="20" spans="1:11" ht="12.75">
      <c r="A20" t="s">
        <v>13</v>
      </c>
      <c r="C20" s="7">
        <v>265740</v>
      </c>
      <c r="D20" s="7"/>
      <c r="E20" s="7">
        <v>1168481</v>
      </c>
      <c r="F20" s="7"/>
      <c r="G20" s="7"/>
      <c r="H20" s="7"/>
      <c r="I20" s="7">
        <v>319056</v>
      </c>
      <c r="J20" s="7"/>
      <c r="K20" s="7">
        <v>117733</v>
      </c>
    </row>
    <row r="21" spans="1:11" ht="12.75">
      <c r="A21" t="s">
        <v>14</v>
      </c>
      <c r="C21" s="7">
        <v>5668343</v>
      </c>
      <c r="D21" s="7"/>
      <c r="E21" s="7">
        <v>5651294</v>
      </c>
      <c r="F21" s="7"/>
      <c r="G21" s="7">
        <v>236827</v>
      </c>
      <c r="H21" s="7"/>
      <c r="I21" s="7">
        <v>15994692</v>
      </c>
      <c r="J21" s="7"/>
      <c r="K21" s="7">
        <v>10375138</v>
      </c>
    </row>
    <row r="22" spans="1:11" ht="12.75">
      <c r="A22" t="s">
        <v>15</v>
      </c>
      <c r="C22" s="7">
        <v>1908333</v>
      </c>
      <c r="D22" s="7"/>
      <c r="E22" s="7">
        <v>5826394</v>
      </c>
      <c r="F22" s="7"/>
      <c r="G22" s="7">
        <v>36139</v>
      </c>
      <c r="H22" s="7"/>
      <c r="I22" s="7">
        <v>6327786</v>
      </c>
      <c r="J22" s="7"/>
      <c r="K22" s="7">
        <v>1591567</v>
      </c>
    </row>
    <row r="23" spans="1:11" ht="12.75">
      <c r="A23" t="s">
        <v>12</v>
      </c>
      <c r="C23" s="7">
        <v>1760629</v>
      </c>
      <c r="D23" s="7"/>
      <c r="E23" s="7">
        <v>1900881</v>
      </c>
      <c r="F23" s="7"/>
      <c r="G23" s="7">
        <v>59877</v>
      </c>
      <c r="H23" s="7"/>
      <c r="I23" s="7">
        <v>5018717</v>
      </c>
      <c r="J23" s="7"/>
      <c r="K23" s="7">
        <v>4376590</v>
      </c>
    </row>
    <row r="24" spans="1:11" ht="12.75">
      <c r="A24" t="s">
        <v>16</v>
      </c>
      <c r="C24" s="7">
        <v>1062254</v>
      </c>
      <c r="D24" s="7"/>
      <c r="E24" s="7">
        <v>2199220</v>
      </c>
      <c r="F24" s="7"/>
      <c r="G24" s="7">
        <v>130325</v>
      </c>
      <c r="H24" s="7"/>
      <c r="I24" s="7">
        <v>1875886</v>
      </c>
      <c r="J24" s="7"/>
      <c r="K24" s="7">
        <v>144519</v>
      </c>
    </row>
    <row r="25" spans="1:11" ht="12.75">
      <c r="A25" t="s">
        <v>17</v>
      </c>
      <c r="C25" s="7">
        <v>1898252</v>
      </c>
      <c r="D25" s="7"/>
      <c r="E25" s="7">
        <v>3348756</v>
      </c>
      <c r="F25" s="7"/>
      <c r="G25" s="7">
        <v>11169</v>
      </c>
      <c r="H25" s="7"/>
      <c r="I25" s="7">
        <v>2450642</v>
      </c>
      <c r="J25" s="7"/>
      <c r="K25" s="7">
        <v>1421280</v>
      </c>
    </row>
    <row r="26" spans="1:11" ht="12.75">
      <c r="A26" t="s">
        <v>18</v>
      </c>
      <c r="C26" s="7">
        <v>1030568</v>
      </c>
      <c r="D26" s="7"/>
      <c r="E26" s="7">
        <v>3874232</v>
      </c>
      <c r="F26" s="7"/>
      <c r="G26" s="7"/>
      <c r="H26" s="7"/>
      <c r="I26" s="7">
        <v>1933868</v>
      </c>
      <c r="J26" s="7"/>
      <c r="K26" s="7">
        <v>1248913</v>
      </c>
    </row>
    <row r="27" spans="1:11" ht="12.75">
      <c r="A27" t="s">
        <v>21</v>
      </c>
      <c r="C27" s="7">
        <v>312116</v>
      </c>
      <c r="D27" s="7"/>
      <c r="E27" s="7">
        <v>4272637</v>
      </c>
      <c r="F27" s="7"/>
      <c r="G27" s="7">
        <v>23801</v>
      </c>
      <c r="H27" s="7"/>
      <c r="I27" s="7">
        <v>2092480</v>
      </c>
      <c r="J27" s="7"/>
      <c r="K27" s="7">
        <v>200734</v>
      </c>
    </row>
    <row r="28" spans="1:11" ht="12.75">
      <c r="A28" t="s">
        <v>20</v>
      </c>
      <c r="C28" s="7">
        <v>2757447</v>
      </c>
      <c r="D28" s="7"/>
      <c r="E28" s="7">
        <v>4181918</v>
      </c>
      <c r="F28" s="7"/>
      <c r="G28" s="7"/>
      <c r="H28" s="7"/>
      <c r="I28" s="7">
        <v>2611026</v>
      </c>
      <c r="J28" s="7"/>
      <c r="K28" s="7">
        <v>1077997</v>
      </c>
    </row>
    <row r="29" spans="1:11" ht="12.75">
      <c r="A29" t="s">
        <v>19</v>
      </c>
      <c r="C29" s="7">
        <v>2257213</v>
      </c>
      <c r="D29" s="7"/>
      <c r="E29" s="7">
        <v>4539897</v>
      </c>
      <c r="F29" s="7"/>
      <c r="G29" s="7">
        <v>161458</v>
      </c>
      <c r="H29" s="7"/>
      <c r="I29" s="7">
        <v>21009260</v>
      </c>
      <c r="J29" s="7"/>
      <c r="K29" s="7">
        <v>1015751</v>
      </c>
    </row>
    <row r="30" spans="1:11" ht="12.75">
      <c r="A30" t="s">
        <v>22</v>
      </c>
      <c r="C30" s="7">
        <v>5874318</v>
      </c>
      <c r="D30" s="7"/>
      <c r="E30" s="7">
        <v>9878848</v>
      </c>
      <c r="F30" s="7"/>
      <c r="G30" s="7">
        <v>4350</v>
      </c>
      <c r="H30" s="7"/>
      <c r="I30" s="7">
        <v>8737526</v>
      </c>
      <c r="J30" s="7"/>
      <c r="K30" s="7">
        <v>1437019</v>
      </c>
    </row>
    <row r="31" spans="1:11" ht="12.75">
      <c r="A31" t="s">
        <v>23</v>
      </c>
      <c r="C31" s="7">
        <v>3273709</v>
      </c>
      <c r="D31" s="7"/>
      <c r="E31" s="7">
        <v>4834624</v>
      </c>
      <c r="F31" s="7"/>
      <c r="G31" s="7">
        <v>49727</v>
      </c>
      <c r="H31" s="7"/>
      <c r="I31" s="7">
        <v>5989346</v>
      </c>
      <c r="J31" s="7"/>
      <c r="K31" s="7">
        <v>2475968</v>
      </c>
    </row>
    <row r="32" spans="1:11" ht="12.75">
      <c r="A32" t="s">
        <v>25</v>
      </c>
      <c r="C32" s="7">
        <v>2570776</v>
      </c>
      <c r="D32" s="7"/>
      <c r="E32" s="7">
        <v>4327027</v>
      </c>
      <c r="F32" s="7"/>
      <c r="G32" s="7"/>
      <c r="H32" s="7"/>
      <c r="I32" s="7">
        <v>1337718</v>
      </c>
      <c r="J32" s="7"/>
      <c r="K32" s="7">
        <v>35893</v>
      </c>
    </row>
    <row r="33" spans="1:11" ht="12.75">
      <c r="A33" t="s">
        <v>24</v>
      </c>
      <c r="C33" s="7">
        <v>2089622</v>
      </c>
      <c r="D33" s="7"/>
      <c r="E33" s="7">
        <v>3297881</v>
      </c>
      <c r="F33" s="7"/>
      <c r="G33" s="7">
        <v>39870</v>
      </c>
      <c r="H33" s="7"/>
      <c r="I33" s="7">
        <v>5841123</v>
      </c>
      <c r="J33" s="7"/>
      <c r="K33" s="7">
        <v>2086876</v>
      </c>
    </row>
    <row r="34" spans="1:11" ht="12.75">
      <c r="A34" t="s">
        <v>26</v>
      </c>
      <c r="C34" s="7">
        <v>245556</v>
      </c>
      <c r="D34" s="7"/>
      <c r="E34" s="7">
        <v>1221821</v>
      </c>
      <c r="F34" s="7"/>
      <c r="G34" s="7">
        <v>18812</v>
      </c>
      <c r="H34" s="7"/>
      <c r="I34" s="7">
        <v>266771</v>
      </c>
      <c r="J34" s="7"/>
      <c r="K34" s="7"/>
    </row>
    <row r="35" spans="1:11" ht="12.75">
      <c r="A35" t="s">
        <v>29</v>
      </c>
      <c r="C35" s="7">
        <v>612189</v>
      </c>
      <c r="D35" s="7"/>
      <c r="E35" s="7">
        <v>1136443</v>
      </c>
      <c r="F35" s="7"/>
      <c r="G35" s="7">
        <v>7032</v>
      </c>
      <c r="H35" s="7"/>
      <c r="I35" s="7">
        <v>1867987</v>
      </c>
      <c r="J35" s="7"/>
      <c r="K35" s="7">
        <v>147942</v>
      </c>
    </row>
    <row r="36" spans="1:11" ht="12.75">
      <c r="A36" t="s">
        <v>33</v>
      </c>
      <c r="C36" s="7">
        <v>78762</v>
      </c>
      <c r="D36" s="7"/>
      <c r="E36" s="7">
        <v>1353346</v>
      </c>
      <c r="F36" s="7"/>
      <c r="G36" s="7"/>
      <c r="H36" s="7"/>
      <c r="I36" s="7">
        <v>27029</v>
      </c>
      <c r="J36" s="7"/>
      <c r="K36" s="7">
        <v>565000</v>
      </c>
    </row>
    <row r="37" spans="1:11" ht="12.75">
      <c r="A37" t="s">
        <v>30</v>
      </c>
      <c r="C37" s="7">
        <v>201930</v>
      </c>
      <c r="D37" s="7"/>
      <c r="E37" s="7">
        <v>2257203</v>
      </c>
      <c r="F37" s="7"/>
      <c r="G37" s="7">
        <v>32400</v>
      </c>
      <c r="H37" s="7"/>
      <c r="I37" s="7">
        <v>2033240</v>
      </c>
      <c r="J37" s="7"/>
      <c r="K37" s="7">
        <v>461517</v>
      </c>
    </row>
    <row r="38" spans="1:11" ht="12.75">
      <c r="A38" t="s">
        <v>31</v>
      </c>
      <c r="C38" s="7">
        <v>3197335</v>
      </c>
      <c r="D38" s="7"/>
      <c r="E38" s="7">
        <v>5008466</v>
      </c>
      <c r="F38" s="7"/>
      <c r="G38" s="7">
        <v>32502</v>
      </c>
      <c r="H38" s="7"/>
      <c r="I38" s="7">
        <v>5426554</v>
      </c>
      <c r="J38" s="7"/>
      <c r="K38" s="7">
        <v>2400296</v>
      </c>
    </row>
    <row r="39" spans="1:11" ht="12.75">
      <c r="A39" t="s">
        <v>32</v>
      </c>
      <c r="C39" s="7">
        <v>775791</v>
      </c>
      <c r="D39" s="7"/>
      <c r="E39" s="7">
        <v>2476932</v>
      </c>
      <c r="F39" s="7"/>
      <c r="G39" s="7"/>
      <c r="H39" s="7"/>
      <c r="I39" s="7">
        <v>385317</v>
      </c>
      <c r="J39" s="7"/>
      <c r="K39" s="7">
        <v>14000</v>
      </c>
    </row>
    <row r="40" spans="1:11" ht="12.75">
      <c r="A40" t="s">
        <v>34</v>
      </c>
      <c r="C40" s="7">
        <v>4342365</v>
      </c>
      <c r="D40" s="7"/>
      <c r="E40" s="7">
        <v>13403425</v>
      </c>
      <c r="F40" s="7"/>
      <c r="G40" s="7">
        <v>777620</v>
      </c>
      <c r="H40" s="7"/>
      <c r="I40" s="7">
        <v>34785701</v>
      </c>
      <c r="J40" s="7"/>
      <c r="K40" s="7">
        <v>8129120</v>
      </c>
    </row>
    <row r="41" spans="1:11" ht="12.75">
      <c r="A41" t="s">
        <v>27</v>
      </c>
      <c r="C41" s="7">
        <v>3265445</v>
      </c>
      <c r="D41" s="7"/>
      <c r="E41" s="7">
        <v>6039361</v>
      </c>
      <c r="F41" s="7"/>
      <c r="G41" s="7">
        <v>83679</v>
      </c>
      <c r="H41" s="7"/>
      <c r="I41" s="7">
        <v>7142392</v>
      </c>
      <c r="J41" s="7"/>
      <c r="K41" s="7">
        <v>452097</v>
      </c>
    </row>
    <row r="42" spans="1:11" ht="12.75">
      <c r="A42" t="s">
        <v>28</v>
      </c>
      <c r="C42" s="7">
        <v>351117</v>
      </c>
      <c r="D42" s="7"/>
      <c r="E42" s="7">
        <v>1761020</v>
      </c>
      <c r="F42" s="7"/>
      <c r="G42" s="7">
        <v>64181</v>
      </c>
      <c r="H42" s="7"/>
      <c r="I42" s="7">
        <v>497186</v>
      </c>
      <c r="J42" s="7"/>
      <c r="K42" s="7">
        <v>126085</v>
      </c>
    </row>
    <row r="43" spans="1:11" ht="12.75">
      <c r="A43" t="s">
        <v>35</v>
      </c>
      <c r="C43" s="7">
        <v>4385998</v>
      </c>
      <c r="D43" s="7"/>
      <c r="E43" s="7">
        <v>10836102</v>
      </c>
      <c r="F43" s="7"/>
      <c r="G43" s="7">
        <v>74974</v>
      </c>
      <c r="H43" s="7"/>
      <c r="I43" s="7">
        <v>12051267</v>
      </c>
      <c r="J43" s="7"/>
      <c r="K43" s="7">
        <v>3629729</v>
      </c>
    </row>
    <row r="44" spans="1:11" ht="12.75">
      <c r="A44" t="s">
        <v>36</v>
      </c>
      <c r="C44" s="7">
        <v>1525788</v>
      </c>
      <c r="D44" s="7"/>
      <c r="E44" s="7">
        <v>3323494</v>
      </c>
      <c r="F44" s="7"/>
      <c r="G44" s="7"/>
      <c r="H44" s="7"/>
      <c r="I44" s="7">
        <v>1745854</v>
      </c>
      <c r="J44" s="7"/>
      <c r="K44" s="7">
        <v>673300</v>
      </c>
    </row>
    <row r="45" spans="1:11" ht="12.75">
      <c r="A45" t="s">
        <v>37</v>
      </c>
      <c r="C45" s="7">
        <v>2910686</v>
      </c>
      <c r="D45" s="7"/>
      <c r="E45" s="7">
        <v>3924879</v>
      </c>
      <c r="F45" s="7"/>
      <c r="G45" s="7"/>
      <c r="H45" s="7"/>
      <c r="I45" s="7">
        <v>2509512</v>
      </c>
      <c r="J45" s="7"/>
      <c r="K45" s="7">
        <v>1111691</v>
      </c>
    </row>
    <row r="46" spans="1:11" ht="12.75">
      <c r="A46" t="s">
        <v>38</v>
      </c>
      <c r="C46" s="7">
        <v>3598123</v>
      </c>
      <c r="D46" s="7"/>
      <c r="E46" s="7">
        <v>11856332</v>
      </c>
      <c r="F46" s="7"/>
      <c r="G46" s="7">
        <v>839239</v>
      </c>
      <c r="H46" s="7"/>
      <c r="I46" s="7">
        <v>20872178</v>
      </c>
      <c r="J46" s="7"/>
      <c r="K46" s="7">
        <v>7791819</v>
      </c>
    </row>
    <row r="47" spans="1:11" ht="12.75">
      <c r="A47" t="s">
        <v>39</v>
      </c>
      <c r="C47" s="7">
        <v>104155</v>
      </c>
      <c r="D47" s="7"/>
      <c r="E47" s="7">
        <v>2151265</v>
      </c>
      <c r="F47" s="7"/>
      <c r="G47" s="7">
        <v>564457</v>
      </c>
      <c r="H47" s="7"/>
      <c r="I47" s="7">
        <v>7595630</v>
      </c>
      <c r="J47" s="7"/>
      <c r="K47" s="7">
        <v>3489652</v>
      </c>
    </row>
    <row r="48" spans="1:11" ht="12.75">
      <c r="A48" t="s">
        <v>40</v>
      </c>
      <c r="C48" s="7">
        <v>313975</v>
      </c>
      <c r="D48" s="7"/>
      <c r="E48" s="7">
        <v>1342142</v>
      </c>
      <c r="F48" s="7"/>
      <c r="G48" s="7"/>
      <c r="H48" s="7"/>
      <c r="I48" s="7">
        <v>4146093</v>
      </c>
      <c r="J48" s="7"/>
      <c r="K48" s="7">
        <v>337418</v>
      </c>
    </row>
    <row r="49" spans="1:11" ht="12.75">
      <c r="A49" t="s">
        <v>41</v>
      </c>
      <c r="C49" s="7">
        <v>2873541</v>
      </c>
      <c r="D49" s="7"/>
      <c r="E49" s="7">
        <v>3554494</v>
      </c>
      <c r="F49" s="7"/>
      <c r="G49" s="7">
        <v>82743</v>
      </c>
      <c r="H49" s="7"/>
      <c r="I49" s="7">
        <v>3255827</v>
      </c>
      <c r="J49" s="7"/>
      <c r="K49" s="7">
        <v>260108</v>
      </c>
    </row>
    <row r="50" spans="1:11" ht="12.75">
      <c r="A50" t="s">
        <v>42</v>
      </c>
      <c r="C50" s="7">
        <v>218885</v>
      </c>
      <c r="D50" s="7"/>
      <c r="E50" s="7">
        <v>1362197</v>
      </c>
      <c r="F50" s="7"/>
      <c r="G50" s="7">
        <v>65168</v>
      </c>
      <c r="H50" s="7"/>
      <c r="I50" s="7">
        <v>898805</v>
      </c>
      <c r="J50" s="7"/>
      <c r="K50" s="7">
        <v>358977</v>
      </c>
    </row>
    <row r="51" spans="1:11" ht="12.75">
      <c r="A51" t="s">
        <v>43</v>
      </c>
      <c r="C51" s="7">
        <v>2030962</v>
      </c>
      <c r="D51" s="7"/>
      <c r="E51" s="7">
        <v>4643306</v>
      </c>
      <c r="F51" s="7"/>
      <c r="G51" s="7">
        <v>83228</v>
      </c>
      <c r="H51" s="7"/>
      <c r="I51" s="7">
        <v>5526970</v>
      </c>
      <c r="J51" s="7"/>
      <c r="K51" s="7">
        <v>1433373</v>
      </c>
    </row>
    <row r="52" spans="1:11" ht="12.75">
      <c r="A52" t="s">
        <v>44</v>
      </c>
      <c r="C52" s="7">
        <v>12195325</v>
      </c>
      <c r="D52" s="7"/>
      <c r="E52" s="7">
        <v>17807709</v>
      </c>
      <c r="F52" s="7"/>
      <c r="G52" s="7">
        <v>48779</v>
      </c>
      <c r="H52" s="7"/>
      <c r="I52" s="7">
        <v>8612119</v>
      </c>
      <c r="J52" s="7"/>
      <c r="K52" s="7">
        <v>5877674</v>
      </c>
    </row>
    <row r="53" spans="1:11" ht="12.75">
      <c r="A53" t="s">
        <v>45</v>
      </c>
      <c r="C53" s="7">
        <v>496181</v>
      </c>
      <c r="D53" s="7"/>
      <c r="E53" s="7">
        <v>2310359</v>
      </c>
      <c r="F53" s="7"/>
      <c r="G53" s="7"/>
      <c r="H53" s="7"/>
      <c r="I53" s="7">
        <v>199826</v>
      </c>
      <c r="J53" s="7"/>
      <c r="K53" s="7">
        <v>1078178</v>
      </c>
    </row>
    <row r="54" spans="1:11" ht="12.75">
      <c r="A54" t="s">
        <v>47</v>
      </c>
      <c r="C54" s="7">
        <v>183141</v>
      </c>
      <c r="D54" s="7"/>
      <c r="E54" s="7">
        <v>2484540</v>
      </c>
      <c r="F54" s="7"/>
      <c r="G54" s="7">
        <v>65977</v>
      </c>
      <c r="H54" s="7"/>
      <c r="I54" s="7">
        <v>2516862</v>
      </c>
      <c r="J54" s="7"/>
      <c r="K54" s="7">
        <v>89611</v>
      </c>
    </row>
    <row r="55" spans="1:11" ht="12.75">
      <c r="A55" t="s">
        <v>46</v>
      </c>
      <c r="C55" s="7">
        <v>2602578</v>
      </c>
      <c r="D55" s="7"/>
      <c r="E55" s="7">
        <v>4299398</v>
      </c>
      <c r="F55" s="7"/>
      <c r="G55" s="7">
        <v>15882</v>
      </c>
      <c r="H55" s="7"/>
      <c r="I55" s="7">
        <v>4838012</v>
      </c>
      <c r="J55" s="7"/>
      <c r="K55" s="7">
        <v>2760928</v>
      </c>
    </row>
    <row r="56" spans="1:11" ht="12.75">
      <c r="A56" t="s">
        <v>48</v>
      </c>
      <c r="C56" s="7">
        <v>3186124</v>
      </c>
      <c r="D56" s="7"/>
      <c r="E56" s="7">
        <v>4207093</v>
      </c>
      <c r="F56" s="7"/>
      <c r="G56" s="7">
        <v>40000</v>
      </c>
      <c r="H56" s="7"/>
      <c r="I56" s="7">
        <v>4357396</v>
      </c>
      <c r="J56" s="7"/>
      <c r="K56" s="7">
        <v>823340</v>
      </c>
    </row>
    <row r="57" spans="1:11" ht="12.75">
      <c r="A57" t="s">
        <v>50</v>
      </c>
      <c r="C57" s="7">
        <v>430311</v>
      </c>
      <c r="D57" s="7"/>
      <c r="E57" s="7">
        <v>2347887</v>
      </c>
      <c r="F57" s="7"/>
      <c r="G57" s="7"/>
      <c r="H57" s="7"/>
      <c r="I57" s="7">
        <v>1430978</v>
      </c>
      <c r="J57" s="7"/>
      <c r="K57" s="7">
        <v>774085</v>
      </c>
    </row>
    <row r="58" spans="1:11" ht="12.75">
      <c r="A58" t="s">
        <v>49</v>
      </c>
      <c r="C58" s="7">
        <v>2394332</v>
      </c>
      <c r="D58" s="7"/>
      <c r="E58" s="7">
        <v>9456591</v>
      </c>
      <c r="F58" s="7"/>
      <c r="G58" s="7">
        <v>28167</v>
      </c>
      <c r="H58" s="7"/>
      <c r="I58" s="7">
        <v>4188811</v>
      </c>
      <c r="J58" s="7"/>
      <c r="K58" s="7">
        <v>197201</v>
      </c>
    </row>
    <row r="59" spans="1:11" ht="12.75">
      <c r="A59" t="s">
        <v>51</v>
      </c>
      <c r="C59" s="7">
        <v>187806</v>
      </c>
      <c r="D59" s="7"/>
      <c r="E59" s="7">
        <v>380400</v>
      </c>
      <c r="F59" s="7"/>
      <c r="G59" s="7"/>
      <c r="H59" s="7"/>
      <c r="I59" s="7"/>
      <c r="J59" s="7"/>
      <c r="K59" s="7">
        <v>618217</v>
      </c>
    </row>
    <row r="60" spans="1:11" ht="12.75">
      <c r="A60" t="s">
        <v>52</v>
      </c>
      <c r="C60" s="7">
        <v>49671</v>
      </c>
      <c r="D60" s="7"/>
      <c r="E60" s="7">
        <v>27317</v>
      </c>
      <c r="F60" s="7"/>
      <c r="G60" s="7">
        <v>5000</v>
      </c>
      <c r="H60" s="7"/>
      <c r="I60" s="7"/>
      <c r="J60" s="7"/>
      <c r="K60" s="7"/>
    </row>
    <row r="61" spans="1:11" ht="12.75">
      <c r="A61" t="s">
        <v>53</v>
      </c>
      <c r="C61" s="7"/>
      <c r="D61" s="7"/>
      <c r="E61" s="7">
        <v>64915</v>
      </c>
      <c r="F61" s="7"/>
      <c r="G61" s="7"/>
      <c r="H61" s="7"/>
      <c r="I61" s="7"/>
      <c r="J61" s="7"/>
      <c r="K61" s="7"/>
    </row>
    <row r="62" spans="1:11" ht="12.75">
      <c r="A62" t="s">
        <v>54</v>
      </c>
      <c r="C62" s="7">
        <v>133527</v>
      </c>
      <c r="D62" s="7"/>
      <c r="E62" s="7">
        <v>8338</v>
      </c>
      <c r="F62" s="7"/>
      <c r="G62" s="7"/>
      <c r="H62" s="7"/>
      <c r="I62" s="7"/>
      <c r="J62" s="7"/>
      <c r="K62" s="7"/>
    </row>
    <row r="64" spans="1:11" ht="12.75">
      <c r="A64" s="1" t="s">
        <v>56</v>
      </c>
      <c r="B64" s="1"/>
      <c r="C64" s="3">
        <f>SUM(C8:C62)</f>
        <v>127721404</v>
      </c>
      <c r="D64" s="3"/>
      <c r="E64" s="3">
        <f aca="true" t="shared" si="0" ref="E64:K64">SUM(E8:E62)</f>
        <v>233681878</v>
      </c>
      <c r="F64" s="3"/>
      <c r="G64" s="3">
        <f t="shared" si="0"/>
        <v>4711318</v>
      </c>
      <c r="H64" s="3"/>
      <c r="I64" s="3">
        <f t="shared" si="0"/>
        <v>263766063</v>
      </c>
      <c r="J64" s="3"/>
      <c r="K64" s="3">
        <f t="shared" si="0"/>
        <v>127333091</v>
      </c>
    </row>
    <row r="69" ht="12.75">
      <c r="C69" s="5"/>
    </row>
  </sheetData>
  <sheetProtection/>
  <mergeCells count="3">
    <mergeCell ref="A1:K1"/>
    <mergeCell ref="A2:K2"/>
    <mergeCell ref="A3:K3"/>
  </mergeCells>
  <printOptions horizontalCentered="1"/>
  <pageMargins left="0.65" right="0.64" top="0.75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="85" zoomScaleNormal="85" zoomScaleSheetLayoutView="85" zoomScalePageLayoutView="0" workbookViewId="0" topLeftCell="A1">
      <selection activeCell="A4" sqref="A4"/>
    </sheetView>
  </sheetViews>
  <sheetFormatPr defaultColWidth="9.140625" defaultRowHeight="12.75"/>
  <cols>
    <col min="1" max="1" width="18.8515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3:11" ht="12.75">
      <c r="C6" s="6" t="s">
        <v>59</v>
      </c>
      <c r="D6" s="6"/>
      <c r="E6" s="6" t="s">
        <v>60</v>
      </c>
      <c r="F6" s="6"/>
      <c r="G6" s="6" t="s">
        <v>61</v>
      </c>
      <c r="H6" s="6"/>
      <c r="I6" s="6" t="s">
        <v>62</v>
      </c>
      <c r="J6" s="6"/>
      <c r="K6" s="6" t="s">
        <v>55</v>
      </c>
    </row>
    <row r="8" spans="1:11" ht="12.75">
      <c r="A8" t="s">
        <v>1</v>
      </c>
      <c r="C8" s="4">
        <v>3206668</v>
      </c>
      <c r="D8" s="4"/>
      <c r="E8" s="4">
        <v>9687046</v>
      </c>
      <c r="F8" s="4"/>
      <c r="G8" s="4"/>
      <c r="H8" s="4"/>
      <c r="I8" s="4">
        <v>3552181</v>
      </c>
      <c r="J8" s="4"/>
      <c r="K8" s="4">
        <v>1048639</v>
      </c>
    </row>
    <row r="9" spans="1:11" ht="12.75">
      <c r="A9" t="s">
        <v>0</v>
      </c>
      <c r="C9" s="7">
        <v>27453</v>
      </c>
      <c r="D9" s="7"/>
      <c r="E9" s="7">
        <v>665154</v>
      </c>
      <c r="F9" s="7"/>
      <c r="G9" s="7">
        <v>5000</v>
      </c>
      <c r="H9" s="7"/>
      <c r="I9" s="7">
        <v>64219</v>
      </c>
      <c r="J9" s="7"/>
      <c r="K9" s="7">
        <v>125097</v>
      </c>
    </row>
    <row r="10" spans="1:11" ht="12.75">
      <c r="A10" t="s">
        <v>3</v>
      </c>
      <c r="C10" s="7">
        <v>4023111</v>
      </c>
      <c r="D10" s="7"/>
      <c r="E10" s="7">
        <v>5441505</v>
      </c>
      <c r="F10" s="7"/>
      <c r="G10" s="7">
        <v>76000</v>
      </c>
      <c r="H10" s="7"/>
      <c r="I10" s="7">
        <v>184338</v>
      </c>
      <c r="J10" s="7"/>
      <c r="K10" s="7">
        <v>2943857</v>
      </c>
    </row>
    <row r="11" spans="1:11" ht="12.75">
      <c r="A11" t="s">
        <v>2</v>
      </c>
      <c r="C11" s="7">
        <v>1636575</v>
      </c>
      <c r="D11" s="7"/>
      <c r="E11" s="7">
        <v>4785293</v>
      </c>
      <c r="F11" s="7"/>
      <c r="G11" s="7"/>
      <c r="H11" s="7"/>
      <c r="I11" s="7">
        <v>1690814</v>
      </c>
      <c r="J11" s="7"/>
      <c r="K11" s="7">
        <v>0</v>
      </c>
    </row>
    <row r="12" spans="1:11" ht="12.75">
      <c r="A12" t="s">
        <v>4</v>
      </c>
      <c r="C12" s="7">
        <v>28848806</v>
      </c>
      <c r="D12" s="7"/>
      <c r="E12" s="7">
        <v>35759989</v>
      </c>
      <c r="F12" s="7"/>
      <c r="G12" s="7">
        <v>855954</v>
      </c>
      <c r="H12" s="7"/>
      <c r="I12" s="7">
        <v>45696119</v>
      </c>
      <c r="J12" s="7"/>
      <c r="K12" s="7">
        <v>10369849</v>
      </c>
    </row>
    <row r="13" spans="1:11" ht="12.75">
      <c r="A13" t="s">
        <v>5</v>
      </c>
      <c r="C13" s="7">
        <v>2248920</v>
      </c>
      <c r="D13" s="7"/>
      <c r="E13" s="7">
        <v>6880999</v>
      </c>
      <c r="F13" s="7"/>
      <c r="G13" s="7"/>
      <c r="H13" s="7"/>
      <c r="I13" s="7">
        <v>4034298</v>
      </c>
      <c r="J13" s="7"/>
      <c r="K13" s="7">
        <v>2734830</v>
      </c>
    </row>
    <row r="14" spans="1:11" ht="12.75">
      <c r="A14" t="s">
        <v>6</v>
      </c>
      <c r="C14" s="7">
        <v>1371604</v>
      </c>
      <c r="D14" s="7"/>
      <c r="E14" s="7">
        <v>2573704</v>
      </c>
      <c r="F14" s="7"/>
      <c r="G14" s="7">
        <v>225000</v>
      </c>
      <c r="H14" s="7"/>
      <c r="I14" s="7">
        <v>8616226</v>
      </c>
      <c r="J14" s="7"/>
      <c r="K14" s="7">
        <v>685001</v>
      </c>
    </row>
    <row r="15" spans="1:11" ht="12.75">
      <c r="A15" t="s">
        <v>8</v>
      </c>
      <c r="C15" s="7">
        <v>375247</v>
      </c>
      <c r="D15" s="7"/>
      <c r="E15" s="7">
        <v>871915</v>
      </c>
      <c r="F15" s="7"/>
      <c r="G15" s="7">
        <v>16827</v>
      </c>
      <c r="H15" s="7"/>
      <c r="I15" s="7">
        <v>343097</v>
      </c>
      <c r="J15" s="7"/>
      <c r="K15" s="7">
        <v>25000</v>
      </c>
    </row>
    <row r="16" spans="1:11" ht="12.75">
      <c r="A16" t="s">
        <v>7</v>
      </c>
      <c r="C16" s="7"/>
      <c r="D16" s="7"/>
      <c r="E16" s="7">
        <v>319582</v>
      </c>
      <c r="F16" s="7"/>
      <c r="G16" s="7">
        <v>5000</v>
      </c>
      <c r="H16" s="7"/>
      <c r="I16" s="7">
        <v>14963789</v>
      </c>
      <c r="J16" s="7"/>
      <c r="K16" s="7">
        <v>1539</v>
      </c>
    </row>
    <row r="17" spans="1:11" ht="12.75">
      <c r="A17" t="s">
        <v>9</v>
      </c>
      <c r="C17" s="7">
        <v>7635168</v>
      </c>
      <c r="D17" s="7"/>
      <c r="E17" s="7">
        <v>16967665</v>
      </c>
      <c r="F17" s="7"/>
      <c r="G17" s="7">
        <v>56570</v>
      </c>
      <c r="H17" s="7"/>
      <c r="I17" s="7">
        <v>16728934</v>
      </c>
      <c r="J17" s="7"/>
      <c r="K17" s="7">
        <v>6102378</v>
      </c>
    </row>
    <row r="18" spans="1:11" ht="12.75">
      <c r="A18" t="s">
        <v>10</v>
      </c>
      <c r="C18" s="7">
        <v>4366045</v>
      </c>
      <c r="D18" s="7"/>
      <c r="E18" s="7">
        <v>9033212</v>
      </c>
      <c r="F18" s="7"/>
      <c r="G18" s="7">
        <v>66087</v>
      </c>
      <c r="H18" s="7"/>
      <c r="I18" s="7">
        <v>9656272</v>
      </c>
      <c r="J18" s="7"/>
      <c r="K18" s="7">
        <v>4571437</v>
      </c>
    </row>
    <row r="19" spans="1:11" ht="12.75">
      <c r="A19" t="s">
        <v>11</v>
      </c>
      <c r="C19" s="7">
        <v>270724</v>
      </c>
      <c r="D19" s="7"/>
      <c r="E19" s="7">
        <v>1419834</v>
      </c>
      <c r="F19" s="7"/>
      <c r="G19" s="7"/>
      <c r="H19" s="7"/>
      <c r="I19" s="7">
        <v>519910</v>
      </c>
      <c r="J19" s="7"/>
      <c r="K19" s="7">
        <v>0</v>
      </c>
    </row>
    <row r="20" spans="1:11" ht="12.75">
      <c r="A20" t="s">
        <v>13</v>
      </c>
      <c r="C20" s="7">
        <v>356498</v>
      </c>
      <c r="D20" s="7"/>
      <c r="E20" s="7">
        <v>2014583</v>
      </c>
      <c r="F20" s="7"/>
      <c r="G20" s="7"/>
      <c r="H20" s="7"/>
      <c r="I20" s="7">
        <v>222572</v>
      </c>
      <c r="J20" s="7"/>
      <c r="K20" s="7">
        <v>150000</v>
      </c>
    </row>
    <row r="21" spans="1:11" ht="12.75">
      <c r="A21" t="s">
        <v>14</v>
      </c>
      <c r="C21" s="7">
        <v>7653748</v>
      </c>
      <c r="D21" s="7"/>
      <c r="E21" s="7">
        <v>12053492</v>
      </c>
      <c r="F21" s="7"/>
      <c r="G21" s="7">
        <v>246962</v>
      </c>
      <c r="H21" s="7"/>
      <c r="I21" s="7">
        <v>30773793</v>
      </c>
      <c r="J21" s="7"/>
      <c r="K21" s="7">
        <v>10949824</v>
      </c>
    </row>
    <row r="22" spans="1:11" ht="12.75">
      <c r="A22" t="s">
        <v>15</v>
      </c>
      <c r="C22" s="7">
        <v>3030465</v>
      </c>
      <c r="D22" s="7"/>
      <c r="E22" s="7">
        <v>10379285</v>
      </c>
      <c r="F22" s="7"/>
      <c r="G22" s="7">
        <v>43324</v>
      </c>
      <c r="H22" s="7"/>
      <c r="I22" s="7">
        <v>9768623</v>
      </c>
      <c r="J22" s="7"/>
      <c r="K22" s="7">
        <v>1598789</v>
      </c>
    </row>
    <row r="23" spans="1:11" ht="12.75">
      <c r="A23" t="s">
        <v>12</v>
      </c>
      <c r="C23" s="7">
        <v>2639323</v>
      </c>
      <c r="D23" s="7"/>
      <c r="E23" s="7">
        <v>3461237</v>
      </c>
      <c r="F23" s="7"/>
      <c r="G23" s="7">
        <v>1583072</v>
      </c>
      <c r="H23" s="7"/>
      <c r="I23" s="7">
        <v>6372690</v>
      </c>
      <c r="J23" s="7"/>
      <c r="K23" s="7">
        <v>1693663</v>
      </c>
    </row>
    <row r="24" spans="1:11" ht="12.75">
      <c r="A24" t="s">
        <v>16</v>
      </c>
      <c r="C24" s="7">
        <v>1904405</v>
      </c>
      <c r="D24" s="7"/>
      <c r="E24" s="7">
        <v>4757921</v>
      </c>
      <c r="F24" s="7"/>
      <c r="G24" s="7">
        <v>98307</v>
      </c>
      <c r="H24" s="7"/>
      <c r="I24" s="7">
        <v>2508216</v>
      </c>
      <c r="J24" s="7"/>
      <c r="K24" s="7">
        <v>65018</v>
      </c>
    </row>
    <row r="25" spans="1:11" ht="12.75">
      <c r="A25" t="s">
        <v>17</v>
      </c>
      <c r="C25" s="7">
        <v>3098064</v>
      </c>
      <c r="D25" s="7"/>
      <c r="E25" s="7">
        <v>7344038</v>
      </c>
      <c r="F25" s="7"/>
      <c r="G25" s="7">
        <v>8466</v>
      </c>
      <c r="H25" s="7"/>
      <c r="I25" s="7">
        <v>4870150</v>
      </c>
      <c r="J25" s="7"/>
      <c r="K25" s="7">
        <v>569829</v>
      </c>
    </row>
    <row r="26" spans="1:11" ht="12.75">
      <c r="A26" t="s">
        <v>18</v>
      </c>
      <c r="C26" s="7">
        <v>1514277</v>
      </c>
      <c r="D26" s="7"/>
      <c r="E26" s="7">
        <v>8073584</v>
      </c>
      <c r="F26" s="7"/>
      <c r="G26" s="7"/>
      <c r="H26" s="7"/>
      <c r="I26" s="7">
        <v>4855471</v>
      </c>
      <c r="J26" s="7"/>
      <c r="K26" s="7">
        <v>415993</v>
      </c>
    </row>
    <row r="27" spans="1:11" ht="12.75">
      <c r="A27" t="s">
        <v>21</v>
      </c>
      <c r="C27" s="7">
        <v>529660</v>
      </c>
      <c r="D27" s="7"/>
      <c r="E27" s="7">
        <v>5039970</v>
      </c>
      <c r="F27" s="7"/>
      <c r="G27" s="7">
        <v>0</v>
      </c>
      <c r="H27" s="7"/>
      <c r="I27" s="7">
        <v>2650883</v>
      </c>
      <c r="J27" s="7"/>
      <c r="K27" s="7">
        <v>120044</v>
      </c>
    </row>
    <row r="28" spans="1:11" ht="12.75">
      <c r="A28" t="s">
        <v>20</v>
      </c>
      <c r="C28" s="7">
        <v>3910432</v>
      </c>
      <c r="D28" s="7"/>
      <c r="E28" s="7">
        <v>7847078</v>
      </c>
      <c r="F28" s="7"/>
      <c r="G28" s="7"/>
      <c r="H28" s="7"/>
      <c r="I28" s="7">
        <v>5541652</v>
      </c>
      <c r="J28" s="7"/>
      <c r="K28" s="7">
        <v>606544</v>
      </c>
    </row>
    <row r="29" spans="1:11" ht="12.75">
      <c r="A29" t="s">
        <v>19</v>
      </c>
      <c r="C29" s="7">
        <v>2974687</v>
      </c>
      <c r="D29" s="7"/>
      <c r="E29" s="7">
        <v>7711029</v>
      </c>
      <c r="F29" s="7"/>
      <c r="G29" s="7">
        <v>207988</v>
      </c>
      <c r="H29" s="7"/>
      <c r="I29" s="7">
        <v>39088897</v>
      </c>
      <c r="J29" s="7"/>
      <c r="K29" s="7">
        <v>576469</v>
      </c>
    </row>
    <row r="30" spans="1:11" ht="12.75">
      <c r="A30" t="s">
        <v>22</v>
      </c>
      <c r="C30" s="7">
        <v>6976754</v>
      </c>
      <c r="D30" s="7"/>
      <c r="E30" s="7">
        <v>19013531</v>
      </c>
      <c r="F30" s="7"/>
      <c r="G30" s="7">
        <v>0</v>
      </c>
      <c r="H30" s="7"/>
      <c r="I30" s="7">
        <v>10506355</v>
      </c>
      <c r="J30" s="7"/>
      <c r="K30" s="7">
        <v>586468</v>
      </c>
    </row>
    <row r="31" spans="1:11" ht="12.75">
      <c r="A31" t="s">
        <v>23</v>
      </c>
      <c r="C31" s="7">
        <v>5442059</v>
      </c>
      <c r="D31" s="7"/>
      <c r="E31" s="7">
        <v>7307255</v>
      </c>
      <c r="F31" s="7"/>
      <c r="G31" s="7">
        <v>27286</v>
      </c>
      <c r="H31" s="7"/>
      <c r="I31" s="7">
        <v>8822087</v>
      </c>
      <c r="J31" s="7"/>
      <c r="K31" s="7">
        <v>1181452</v>
      </c>
    </row>
    <row r="32" spans="1:11" ht="12.75">
      <c r="A32" t="s">
        <v>25</v>
      </c>
      <c r="C32" s="7">
        <v>3615720</v>
      </c>
      <c r="D32" s="7"/>
      <c r="E32" s="7">
        <v>6442883</v>
      </c>
      <c r="F32" s="7"/>
      <c r="G32" s="7"/>
      <c r="H32" s="7"/>
      <c r="I32" s="7">
        <v>1846724</v>
      </c>
      <c r="J32" s="7"/>
      <c r="K32" s="7">
        <v>15001</v>
      </c>
    </row>
    <row r="33" spans="1:11" ht="12.75">
      <c r="A33" t="s">
        <v>24</v>
      </c>
      <c r="C33" s="7">
        <v>3227642</v>
      </c>
      <c r="D33" s="7"/>
      <c r="E33" s="7">
        <v>6856215</v>
      </c>
      <c r="F33" s="7"/>
      <c r="G33" s="7">
        <v>48932</v>
      </c>
      <c r="H33" s="7"/>
      <c r="I33" s="7">
        <v>12841405</v>
      </c>
      <c r="J33" s="7"/>
      <c r="K33" s="7">
        <v>1616597</v>
      </c>
    </row>
    <row r="34" spans="1:11" ht="12.75">
      <c r="A34" t="s">
        <v>26</v>
      </c>
      <c r="C34" s="7">
        <v>325085</v>
      </c>
      <c r="D34" s="7"/>
      <c r="E34" s="7">
        <v>2508657</v>
      </c>
      <c r="F34" s="7"/>
      <c r="G34" s="7">
        <v>27443</v>
      </c>
      <c r="H34" s="7"/>
      <c r="I34" s="7">
        <v>376751</v>
      </c>
      <c r="J34" s="7"/>
      <c r="K34" s="7"/>
    </row>
    <row r="35" spans="1:11" ht="12.75">
      <c r="A35" t="s">
        <v>29</v>
      </c>
      <c r="C35" s="7">
        <v>969987</v>
      </c>
      <c r="D35" s="7"/>
      <c r="E35" s="7">
        <v>2522854</v>
      </c>
      <c r="F35" s="7"/>
      <c r="G35" s="7">
        <v>7870</v>
      </c>
      <c r="H35" s="7"/>
      <c r="I35" s="7">
        <v>2691364</v>
      </c>
      <c r="J35" s="7"/>
      <c r="K35" s="7">
        <v>90278</v>
      </c>
    </row>
    <row r="36" spans="1:11" ht="12.75">
      <c r="A36" t="s">
        <v>33</v>
      </c>
      <c r="C36" s="7">
        <v>157395</v>
      </c>
      <c r="D36" s="7"/>
      <c r="E36" s="7">
        <v>2221859</v>
      </c>
      <c r="F36" s="7"/>
      <c r="G36" s="7"/>
      <c r="H36" s="7"/>
      <c r="I36" s="7">
        <v>47923</v>
      </c>
      <c r="J36" s="7"/>
      <c r="K36" s="7">
        <v>395972</v>
      </c>
    </row>
    <row r="37" spans="1:11" ht="12.75">
      <c r="A37" t="s">
        <v>30</v>
      </c>
      <c r="C37" s="7">
        <v>328336</v>
      </c>
      <c r="D37" s="7"/>
      <c r="E37" s="7">
        <v>2988902</v>
      </c>
      <c r="F37" s="7"/>
      <c r="G37" s="7">
        <v>24300</v>
      </c>
      <c r="H37" s="7"/>
      <c r="I37" s="7">
        <v>3566972</v>
      </c>
      <c r="J37" s="7"/>
      <c r="K37" s="7">
        <v>431268</v>
      </c>
    </row>
    <row r="38" spans="1:11" ht="12.75">
      <c r="A38" t="s">
        <v>31</v>
      </c>
      <c r="C38" s="7">
        <v>4391021</v>
      </c>
      <c r="D38" s="7"/>
      <c r="E38" s="7">
        <v>9595524</v>
      </c>
      <c r="F38" s="7"/>
      <c r="G38" s="7">
        <v>5418</v>
      </c>
      <c r="H38" s="7"/>
      <c r="I38" s="7">
        <v>8392894</v>
      </c>
      <c r="J38" s="7"/>
      <c r="K38" s="7">
        <v>597324</v>
      </c>
    </row>
    <row r="39" spans="1:11" ht="12.75">
      <c r="A39" t="s">
        <v>32</v>
      </c>
      <c r="C39" s="7">
        <v>950092</v>
      </c>
      <c r="D39" s="7"/>
      <c r="E39" s="7">
        <v>5620276</v>
      </c>
      <c r="F39" s="7"/>
      <c r="G39" s="7"/>
      <c r="H39" s="7"/>
      <c r="I39" s="7">
        <v>424900</v>
      </c>
      <c r="J39" s="7"/>
      <c r="K39" s="7">
        <v>0</v>
      </c>
    </row>
    <row r="40" spans="1:11" ht="12.75">
      <c r="A40" t="s">
        <v>34</v>
      </c>
      <c r="C40" s="7">
        <v>6103558</v>
      </c>
      <c r="D40" s="7"/>
      <c r="E40" s="7">
        <v>21606030</v>
      </c>
      <c r="F40" s="7"/>
      <c r="G40" s="7">
        <v>717392</v>
      </c>
      <c r="H40" s="7"/>
      <c r="I40" s="7">
        <v>81981021</v>
      </c>
      <c r="J40" s="7"/>
      <c r="K40" s="7">
        <v>6397603</v>
      </c>
    </row>
    <row r="41" spans="1:11" ht="12.75">
      <c r="A41" t="s">
        <v>27</v>
      </c>
      <c r="C41" s="7">
        <v>4961428</v>
      </c>
      <c r="D41" s="7"/>
      <c r="E41" s="7">
        <v>9464525</v>
      </c>
      <c r="F41" s="7"/>
      <c r="G41" s="7">
        <v>81170</v>
      </c>
      <c r="H41" s="7"/>
      <c r="I41" s="7">
        <v>11731052</v>
      </c>
      <c r="J41" s="7"/>
      <c r="K41" s="7">
        <v>310924</v>
      </c>
    </row>
    <row r="42" spans="1:11" ht="12.75">
      <c r="A42" t="s">
        <v>28</v>
      </c>
      <c r="C42" s="7">
        <v>442916</v>
      </c>
      <c r="D42" s="7"/>
      <c r="E42" s="7">
        <v>2166301</v>
      </c>
      <c r="F42" s="7"/>
      <c r="G42" s="7">
        <v>40457</v>
      </c>
      <c r="H42" s="7"/>
      <c r="I42" s="7">
        <v>595005</v>
      </c>
      <c r="J42" s="7"/>
      <c r="K42" s="7">
        <v>121379</v>
      </c>
    </row>
    <row r="43" spans="1:11" ht="12.75">
      <c r="A43" t="s">
        <v>35</v>
      </c>
      <c r="C43" s="7">
        <v>5050118</v>
      </c>
      <c r="D43" s="7"/>
      <c r="E43" s="7">
        <v>18520524</v>
      </c>
      <c r="F43" s="7"/>
      <c r="G43" s="7">
        <v>32977</v>
      </c>
      <c r="H43" s="7"/>
      <c r="I43" s="7">
        <v>20250804</v>
      </c>
      <c r="J43" s="7"/>
      <c r="K43" s="7">
        <v>2627250</v>
      </c>
    </row>
    <row r="44" spans="1:11" ht="12.75">
      <c r="A44" t="s">
        <v>36</v>
      </c>
      <c r="C44" s="7">
        <v>1961610</v>
      </c>
      <c r="D44" s="7"/>
      <c r="E44" s="7">
        <v>6743075</v>
      </c>
      <c r="F44" s="7"/>
      <c r="G44" s="7"/>
      <c r="H44" s="7"/>
      <c r="I44" s="7">
        <v>2608752</v>
      </c>
      <c r="J44" s="7"/>
      <c r="K44" s="7">
        <v>94758</v>
      </c>
    </row>
    <row r="45" spans="1:11" ht="12.75">
      <c r="A45" t="s">
        <v>37</v>
      </c>
      <c r="C45" s="7">
        <v>3669429</v>
      </c>
      <c r="D45" s="7"/>
      <c r="E45" s="7">
        <v>4885805</v>
      </c>
      <c r="F45" s="7"/>
      <c r="G45" s="7"/>
      <c r="H45" s="7"/>
      <c r="I45" s="7">
        <v>5245601</v>
      </c>
      <c r="J45" s="7"/>
      <c r="K45" s="7">
        <v>833077</v>
      </c>
    </row>
    <row r="46" spans="1:11" ht="12.75">
      <c r="A46" t="s">
        <v>38</v>
      </c>
      <c r="C46" s="7">
        <v>4790627</v>
      </c>
      <c r="D46" s="7"/>
      <c r="E46" s="7">
        <v>18223760</v>
      </c>
      <c r="F46" s="7"/>
      <c r="G46" s="7">
        <v>549988</v>
      </c>
      <c r="H46" s="7"/>
      <c r="I46" s="7">
        <v>39586682</v>
      </c>
      <c r="J46" s="7"/>
      <c r="K46" s="7">
        <v>3832445</v>
      </c>
    </row>
    <row r="47" spans="1:11" ht="12.75">
      <c r="A47" t="s">
        <v>39</v>
      </c>
      <c r="C47" s="7">
        <v>113517</v>
      </c>
      <c r="D47" s="7"/>
      <c r="E47" s="7">
        <v>4123044</v>
      </c>
      <c r="F47" s="7"/>
      <c r="G47" s="7">
        <v>621318</v>
      </c>
      <c r="H47" s="7"/>
      <c r="I47" s="7">
        <v>12345559</v>
      </c>
      <c r="J47" s="7"/>
      <c r="K47" s="7">
        <v>2540468</v>
      </c>
    </row>
    <row r="48" spans="1:11" ht="12.75">
      <c r="A48" t="s">
        <v>40</v>
      </c>
      <c r="C48" s="7">
        <v>457249</v>
      </c>
      <c r="D48" s="7"/>
      <c r="E48" s="7">
        <v>1772709</v>
      </c>
      <c r="F48" s="7"/>
      <c r="G48" s="7"/>
      <c r="H48" s="7"/>
      <c r="I48" s="7">
        <v>6414784</v>
      </c>
      <c r="J48" s="7"/>
      <c r="K48" s="7">
        <v>50000</v>
      </c>
    </row>
    <row r="49" spans="1:11" ht="12.75">
      <c r="A49" t="s">
        <v>41</v>
      </c>
      <c r="C49" s="7">
        <v>4476535</v>
      </c>
      <c r="D49" s="7"/>
      <c r="E49" s="7">
        <v>5189664</v>
      </c>
      <c r="F49" s="7"/>
      <c r="G49" s="7">
        <v>156540</v>
      </c>
      <c r="H49" s="7"/>
      <c r="I49" s="7">
        <v>4796240</v>
      </c>
      <c r="J49" s="7"/>
      <c r="K49" s="7">
        <v>143985</v>
      </c>
    </row>
    <row r="50" spans="1:11" ht="12.75">
      <c r="A50" t="s">
        <v>42</v>
      </c>
      <c r="C50" s="7">
        <v>299333</v>
      </c>
      <c r="D50" s="7"/>
      <c r="E50" s="7">
        <v>2580577</v>
      </c>
      <c r="F50" s="7"/>
      <c r="G50" s="7">
        <v>56092</v>
      </c>
      <c r="H50" s="7"/>
      <c r="I50" s="7">
        <v>1112312</v>
      </c>
      <c r="J50" s="7"/>
      <c r="K50" s="7">
        <v>21211</v>
      </c>
    </row>
    <row r="51" spans="1:11" ht="12.75">
      <c r="A51" t="s">
        <v>43</v>
      </c>
      <c r="C51" s="7">
        <v>2705312</v>
      </c>
      <c r="D51" s="7"/>
      <c r="E51" s="7">
        <v>8403251</v>
      </c>
      <c r="F51" s="7"/>
      <c r="G51" s="7">
        <v>107459</v>
      </c>
      <c r="H51" s="7"/>
      <c r="I51" s="7">
        <v>9102729</v>
      </c>
      <c r="J51" s="7"/>
      <c r="K51" s="7">
        <v>1415317</v>
      </c>
    </row>
    <row r="52" spans="1:11" ht="12.75">
      <c r="A52" t="s">
        <v>44</v>
      </c>
      <c r="C52" s="7">
        <v>13480684</v>
      </c>
      <c r="D52" s="7"/>
      <c r="E52" s="7">
        <v>27136720</v>
      </c>
      <c r="F52" s="7"/>
      <c r="G52" s="7">
        <v>250443</v>
      </c>
      <c r="H52" s="7"/>
      <c r="I52" s="7">
        <v>13929789</v>
      </c>
      <c r="J52" s="7"/>
      <c r="K52" s="7">
        <v>2722632</v>
      </c>
    </row>
    <row r="53" spans="1:11" ht="12.75">
      <c r="A53" t="s">
        <v>45</v>
      </c>
      <c r="C53" s="7">
        <v>652651</v>
      </c>
      <c r="D53" s="7"/>
      <c r="E53" s="7">
        <v>4122317</v>
      </c>
      <c r="F53" s="7"/>
      <c r="G53" s="7"/>
      <c r="H53" s="7"/>
      <c r="I53" s="7">
        <v>277759</v>
      </c>
      <c r="J53" s="7"/>
      <c r="K53" s="7">
        <v>580558</v>
      </c>
    </row>
    <row r="54" spans="1:11" ht="12.75">
      <c r="A54" t="s">
        <v>47</v>
      </c>
      <c r="C54" s="7">
        <v>200000</v>
      </c>
      <c r="D54" s="7"/>
      <c r="E54" s="7">
        <v>2930695</v>
      </c>
      <c r="F54" s="7"/>
      <c r="G54" s="7">
        <v>184391</v>
      </c>
      <c r="H54" s="7"/>
      <c r="I54" s="7">
        <v>2854100</v>
      </c>
      <c r="J54" s="7"/>
      <c r="K54" s="7">
        <v>78441</v>
      </c>
    </row>
    <row r="55" spans="1:11" ht="12.75">
      <c r="A55" t="s">
        <v>46</v>
      </c>
      <c r="C55" s="7">
        <v>4215831</v>
      </c>
      <c r="D55" s="7"/>
      <c r="E55" s="7">
        <v>8134477</v>
      </c>
      <c r="F55" s="7"/>
      <c r="G55" s="7">
        <v>23277</v>
      </c>
      <c r="H55" s="7"/>
      <c r="I55" s="7">
        <v>7802135</v>
      </c>
      <c r="J55" s="7"/>
      <c r="K55" s="7">
        <v>1747941</v>
      </c>
    </row>
    <row r="56" spans="1:11" ht="12.75">
      <c r="A56" t="s">
        <v>48</v>
      </c>
      <c r="C56" s="7">
        <v>4676544</v>
      </c>
      <c r="D56" s="7"/>
      <c r="E56" s="7">
        <v>6567772</v>
      </c>
      <c r="F56" s="7"/>
      <c r="G56" s="7">
        <v>35000</v>
      </c>
      <c r="H56" s="7"/>
      <c r="I56" s="7">
        <v>6647190</v>
      </c>
      <c r="J56" s="7"/>
      <c r="K56" s="7">
        <v>611868</v>
      </c>
    </row>
    <row r="57" spans="1:11" ht="12.75">
      <c r="A57" t="s">
        <v>50</v>
      </c>
      <c r="C57" s="7">
        <v>555779</v>
      </c>
      <c r="D57" s="7"/>
      <c r="E57" s="7">
        <v>4121719</v>
      </c>
      <c r="F57" s="7"/>
      <c r="G57" s="7"/>
      <c r="H57" s="7"/>
      <c r="I57" s="7">
        <v>1685170</v>
      </c>
      <c r="J57" s="7"/>
      <c r="K57" s="7">
        <v>298854</v>
      </c>
    </row>
    <row r="58" spans="1:11" ht="12.75">
      <c r="A58" t="s">
        <v>49</v>
      </c>
      <c r="C58" s="7">
        <v>3155072</v>
      </c>
      <c r="D58" s="7"/>
      <c r="E58" s="7">
        <v>10809896</v>
      </c>
      <c r="F58" s="7"/>
      <c r="G58" s="7">
        <v>34891</v>
      </c>
      <c r="H58" s="7"/>
      <c r="I58" s="7">
        <v>5723375</v>
      </c>
      <c r="J58" s="7"/>
      <c r="K58" s="7">
        <v>395415</v>
      </c>
    </row>
    <row r="59" spans="1:11" ht="12.75">
      <c r="A59" t="s">
        <v>51</v>
      </c>
      <c r="C59" s="7">
        <v>348310</v>
      </c>
      <c r="D59" s="7"/>
      <c r="E59" s="7">
        <v>502688</v>
      </c>
      <c r="F59" s="7"/>
      <c r="G59" s="7"/>
      <c r="H59" s="7"/>
      <c r="I59" s="7"/>
      <c r="J59" s="8"/>
      <c r="K59" s="7">
        <v>370872</v>
      </c>
    </row>
    <row r="60" spans="1:11" ht="12.75">
      <c r="A60" t="s">
        <v>52</v>
      </c>
      <c r="C60" s="7">
        <v>79182</v>
      </c>
      <c r="D60" s="7"/>
      <c r="E60" s="7">
        <v>441583</v>
      </c>
      <c r="F60" s="7"/>
      <c r="G60" s="7">
        <v>10000</v>
      </c>
      <c r="H60" s="7"/>
      <c r="I60" s="7"/>
      <c r="J60" s="8"/>
      <c r="K60" s="7"/>
    </row>
    <row r="61" spans="1:11" ht="12.75">
      <c r="A61" t="s">
        <v>53</v>
      </c>
      <c r="C61" s="7"/>
      <c r="D61" s="7"/>
      <c r="E61" s="7">
        <v>95848</v>
      </c>
      <c r="F61" s="7"/>
      <c r="G61" s="7"/>
      <c r="H61" s="7"/>
      <c r="I61" s="7"/>
      <c r="J61" s="8"/>
      <c r="K61" s="7"/>
    </row>
    <row r="62" spans="1:11" ht="12.75">
      <c r="A62" t="s">
        <v>54</v>
      </c>
      <c r="C62" s="7">
        <v>217850</v>
      </c>
      <c r="D62" s="7"/>
      <c r="E62" s="7">
        <v>45193</v>
      </c>
      <c r="F62" s="7"/>
      <c r="G62" s="7"/>
      <c r="H62" s="7"/>
      <c r="I62" s="7"/>
      <c r="J62" s="8"/>
      <c r="K62" s="7"/>
    </row>
    <row r="64" spans="1:11" ht="12.75">
      <c r="A64" s="1" t="s">
        <v>56</v>
      </c>
      <c r="B64" s="1"/>
      <c r="C64" s="3">
        <f>SUM(C8:C62)</f>
        <v>170619506</v>
      </c>
      <c r="D64" s="3"/>
      <c r="E64" s="3">
        <f aca="true" t="shared" si="0" ref="E64:K64">SUM(E8:E62)</f>
        <v>396754244</v>
      </c>
      <c r="F64" s="3"/>
      <c r="G64" s="3">
        <f t="shared" si="0"/>
        <v>6537201</v>
      </c>
      <c r="H64" s="3"/>
      <c r="I64" s="3">
        <f t="shared" si="0"/>
        <v>496910578</v>
      </c>
      <c r="J64" s="3"/>
      <c r="K64" s="3">
        <f t="shared" si="0"/>
        <v>75463158</v>
      </c>
    </row>
    <row r="69" ht="12.75">
      <c r="C69" s="5"/>
    </row>
  </sheetData>
  <sheetProtection/>
  <mergeCells count="3">
    <mergeCell ref="A1:K1"/>
    <mergeCell ref="A2:K2"/>
    <mergeCell ref="A3:K3"/>
  </mergeCells>
  <printOptions horizontalCentered="1"/>
  <pageMargins left="0.55" right="0.58" top="0.66" bottom="1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="85" zoomScaleNormal="85" zoomScaleSheetLayoutView="85" zoomScalePageLayoutView="0" workbookViewId="0" topLeftCell="A1">
      <selection activeCell="G28" sqref="G28"/>
    </sheetView>
  </sheetViews>
  <sheetFormatPr defaultColWidth="9.140625" defaultRowHeight="12.75"/>
  <cols>
    <col min="1" max="1" width="18.57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2.7109375" style="0" customWidth="1"/>
  </cols>
  <sheetData>
    <row r="1" spans="1:11" ht="18">
      <c r="A1" s="9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65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3:11" ht="12.75">
      <c r="C6" s="6" t="s">
        <v>59</v>
      </c>
      <c r="D6" s="6"/>
      <c r="E6" s="6" t="s">
        <v>60</v>
      </c>
      <c r="F6" s="6"/>
      <c r="G6" s="6" t="s">
        <v>61</v>
      </c>
      <c r="H6" s="6"/>
      <c r="I6" s="6" t="s">
        <v>62</v>
      </c>
      <c r="J6" s="6"/>
      <c r="K6" s="6" t="s">
        <v>55</v>
      </c>
    </row>
    <row r="8" spans="1:11" ht="12.75">
      <c r="A8" t="s">
        <v>1</v>
      </c>
      <c r="C8" s="4">
        <v>0</v>
      </c>
      <c r="D8" s="4"/>
      <c r="E8" s="4">
        <v>9189609</v>
      </c>
      <c r="F8" s="4"/>
      <c r="G8" s="4"/>
      <c r="H8" s="4"/>
      <c r="I8" s="4">
        <v>4670229</v>
      </c>
      <c r="J8" s="4"/>
      <c r="K8" s="4">
        <v>0</v>
      </c>
    </row>
    <row r="9" spans="1:11" ht="12.75">
      <c r="A9" t="s">
        <v>0</v>
      </c>
      <c r="C9" s="7">
        <v>0</v>
      </c>
      <c r="D9" s="7"/>
      <c r="E9" s="7">
        <v>0</v>
      </c>
      <c r="F9" s="7"/>
      <c r="G9" s="7">
        <v>0</v>
      </c>
      <c r="H9" s="7"/>
      <c r="I9" s="7">
        <v>0</v>
      </c>
      <c r="J9" s="7"/>
      <c r="K9" s="7">
        <v>0</v>
      </c>
    </row>
    <row r="10" spans="1:11" ht="12.75">
      <c r="A10" t="s">
        <v>3</v>
      </c>
      <c r="C10" s="7">
        <v>539312</v>
      </c>
      <c r="D10" s="7"/>
      <c r="E10" s="7">
        <v>5828503</v>
      </c>
      <c r="F10" s="7"/>
      <c r="G10" s="7">
        <v>500000</v>
      </c>
      <c r="H10" s="7"/>
      <c r="I10" s="7">
        <v>0</v>
      </c>
      <c r="J10" s="7"/>
      <c r="K10" s="7">
        <v>2952702</v>
      </c>
    </row>
    <row r="11" spans="1:11" ht="12.75">
      <c r="A11" t="s">
        <v>2</v>
      </c>
      <c r="C11" s="7">
        <v>0</v>
      </c>
      <c r="D11" s="7"/>
      <c r="E11" s="7">
        <v>7346397</v>
      </c>
      <c r="F11" s="7"/>
      <c r="G11" s="7"/>
      <c r="H11" s="7"/>
      <c r="I11" s="7">
        <v>2438846</v>
      </c>
      <c r="J11" s="7"/>
      <c r="K11" s="7">
        <v>0</v>
      </c>
    </row>
    <row r="12" spans="1:11" ht="12.75">
      <c r="A12" t="s">
        <v>4</v>
      </c>
      <c r="C12" s="7">
        <v>2889319</v>
      </c>
      <c r="D12" s="7"/>
      <c r="E12" s="7">
        <v>61920114</v>
      </c>
      <c r="F12" s="7"/>
      <c r="G12" s="7">
        <v>1370197</v>
      </c>
      <c r="H12" s="7"/>
      <c r="I12" s="7">
        <v>63583803</v>
      </c>
      <c r="J12" s="7"/>
      <c r="K12" s="7">
        <v>4967659</v>
      </c>
    </row>
    <row r="13" spans="1:11" ht="12.75">
      <c r="A13" t="s">
        <v>5</v>
      </c>
      <c r="C13" s="7">
        <v>185000</v>
      </c>
      <c r="D13" s="7"/>
      <c r="E13" s="7">
        <v>15434715</v>
      </c>
      <c r="F13" s="7"/>
      <c r="G13" s="7"/>
      <c r="H13" s="7"/>
      <c r="I13" s="7">
        <v>6692520</v>
      </c>
      <c r="J13" s="7"/>
      <c r="K13" s="7">
        <v>2197205</v>
      </c>
    </row>
    <row r="14" spans="1:11" ht="12.75">
      <c r="A14" t="s">
        <v>6</v>
      </c>
      <c r="C14" s="7">
        <v>65000</v>
      </c>
      <c r="D14" s="7"/>
      <c r="E14" s="7">
        <v>5002268</v>
      </c>
      <c r="F14" s="7"/>
      <c r="G14" s="7">
        <v>0</v>
      </c>
      <c r="H14" s="7"/>
      <c r="I14" s="7">
        <v>15449164</v>
      </c>
      <c r="J14" s="7"/>
      <c r="K14" s="7">
        <v>223053</v>
      </c>
    </row>
    <row r="15" spans="1:11" ht="12.75">
      <c r="A15" t="s">
        <v>8</v>
      </c>
      <c r="C15" s="7">
        <v>0</v>
      </c>
      <c r="D15" s="7"/>
      <c r="E15" s="7">
        <v>2932472</v>
      </c>
      <c r="F15" s="7"/>
      <c r="G15" s="7">
        <v>0</v>
      </c>
      <c r="H15" s="7"/>
      <c r="I15" s="7">
        <v>230000</v>
      </c>
      <c r="J15" s="7"/>
      <c r="K15" s="7">
        <v>0</v>
      </c>
    </row>
    <row r="16" spans="1:11" ht="12.75">
      <c r="A16" t="s">
        <v>7</v>
      </c>
      <c r="C16" s="7"/>
      <c r="D16" s="7"/>
      <c r="E16" s="7">
        <v>242424</v>
      </c>
      <c r="F16" s="7"/>
      <c r="G16" s="7">
        <v>0</v>
      </c>
      <c r="H16" s="7"/>
      <c r="I16" s="7">
        <v>13425821</v>
      </c>
      <c r="J16" s="7"/>
      <c r="K16" s="7">
        <v>0</v>
      </c>
    </row>
    <row r="17" spans="1:11" ht="12.75">
      <c r="A17" t="s">
        <v>9</v>
      </c>
      <c r="C17" s="7">
        <v>0</v>
      </c>
      <c r="D17" s="7"/>
      <c r="E17" s="7">
        <v>15465116</v>
      </c>
      <c r="F17" s="7"/>
      <c r="G17" s="7">
        <v>0</v>
      </c>
      <c r="H17" s="7"/>
      <c r="I17" s="7">
        <v>13101667</v>
      </c>
      <c r="J17" s="7"/>
      <c r="K17" s="7">
        <v>827578</v>
      </c>
    </row>
    <row r="18" spans="1:11" ht="12.75">
      <c r="A18" t="s">
        <v>10</v>
      </c>
      <c r="C18" s="7">
        <v>0</v>
      </c>
      <c r="D18" s="7"/>
      <c r="E18" s="7">
        <v>7218864</v>
      </c>
      <c r="F18" s="7"/>
      <c r="G18" s="7">
        <v>0</v>
      </c>
      <c r="H18" s="7"/>
      <c r="I18" s="7">
        <v>8725676</v>
      </c>
      <c r="J18" s="7"/>
      <c r="K18" s="7">
        <v>946646</v>
      </c>
    </row>
    <row r="19" spans="1:11" ht="12.75">
      <c r="A19" t="s">
        <v>11</v>
      </c>
      <c r="C19" s="7">
        <v>281220</v>
      </c>
      <c r="D19" s="7"/>
      <c r="E19" s="7">
        <v>3213895</v>
      </c>
      <c r="F19" s="7"/>
      <c r="G19" s="7"/>
      <c r="H19" s="7"/>
      <c r="I19" s="7">
        <v>797509</v>
      </c>
      <c r="J19" s="7"/>
      <c r="K19" s="7">
        <v>0</v>
      </c>
    </row>
    <row r="20" spans="1:11" ht="12.75">
      <c r="A20" t="s">
        <v>13</v>
      </c>
      <c r="C20" s="7">
        <v>210000</v>
      </c>
      <c r="D20" s="7"/>
      <c r="E20" s="7">
        <v>4852676</v>
      </c>
      <c r="F20" s="7"/>
      <c r="G20" s="7"/>
      <c r="H20" s="7"/>
      <c r="I20" s="7">
        <v>746039</v>
      </c>
      <c r="J20" s="7"/>
      <c r="K20" s="7">
        <v>0</v>
      </c>
    </row>
    <row r="21" spans="1:11" ht="12.75">
      <c r="A21" t="s">
        <v>14</v>
      </c>
      <c r="C21" s="7">
        <v>90613</v>
      </c>
      <c r="D21" s="7"/>
      <c r="E21" s="7">
        <v>17439513</v>
      </c>
      <c r="F21" s="7"/>
      <c r="G21" s="7">
        <v>0</v>
      </c>
      <c r="H21" s="7"/>
      <c r="I21" s="7">
        <v>40163659</v>
      </c>
      <c r="J21" s="7"/>
      <c r="K21" s="7">
        <v>17910515</v>
      </c>
    </row>
    <row r="22" spans="1:11" ht="12.75">
      <c r="A22" t="s">
        <v>15</v>
      </c>
      <c r="C22" s="7">
        <v>0</v>
      </c>
      <c r="D22" s="7"/>
      <c r="E22" s="7">
        <v>21682977</v>
      </c>
      <c r="F22" s="7"/>
      <c r="G22" s="7">
        <v>0</v>
      </c>
      <c r="H22" s="7"/>
      <c r="I22" s="7">
        <v>24067890</v>
      </c>
      <c r="J22" s="7"/>
      <c r="K22" s="7">
        <v>286512</v>
      </c>
    </row>
    <row r="23" spans="1:11" ht="12.75">
      <c r="A23" t="s">
        <v>12</v>
      </c>
      <c r="C23" s="7">
        <v>0</v>
      </c>
      <c r="D23" s="7"/>
      <c r="E23" s="7">
        <v>9706754</v>
      </c>
      <c r="F23" s="7"/>
      <c r="G23" s="7">
        <v>1499402</v>
      </c>
      <c r="H23" s="7"/>
      <c r="I23" s="7">
        <v>16114140</v>
      </c>
      <c r="J23" s="7"/>
      <c r="K23" s="7">
        <v>0</v>
      </c>
    </row>
    <row r="24" spans="1:11" ht="12.75">
      <c r="A24" t="s">
        <v>16</v>
      </c>
      <c r="C24" s="7">
        <v>337171</v>
      </c>
      <c r="D24" s="7"/>
      <c r="E24" s="7">
        <v>14098078</v>
      </c>
      <c r="F24" s="7"/>
      <c r="G24" s="7">
        <v>278382</v>
      </c>
      <c r="H24" s="7"/>
      <c r="I24" s="7">
        <v>6506788</v>
      </c>
      <c r="J24" s="7"/>
      <c r="K24" s="7">
        <v>226199</v>
      </c>
    </row>
    <row r="25" spans="1:11" ht="12.75">
      <c r="A25" t="s">
        <v>17</v>
      </c>
      <c r="C25" s="7">
        <v>0</v>
      </c>
      <c r="D25" s="7"/>
      <c r="E25" s="7">
        <v>13680787</v>
      </c>
      <c r="F25" s="7"/>
      <c r="G25" s="7">
        <v>0</v>
      </c>
      <c r="H25" s="7"/>
      <c r="I25" s="7">
        <v>5402457</v>
      </c>
      <c r="J25" s="7"/>
      <c r="K25" s="7">
        <v>628227</v>
      </c>
    </row>
    <row r="26" spans="1:11" ht="12.75">
      <c r="A26" t="s">
        <v>18</v>
      </c>
      <c r="C26" s="7">
        <v>375734</v>
      </c>
      <c r="D26" s="7"/>
      <c r="E26" s="7">
        <v>11261456</v>
      </c>
      <c r="F26" s="7"/>
      <c r="G26" s="7"/>
      <c r="H26" s="7"/>
      <c r="I26" s="7">
        <v>8986590</v>
      </c>
      <c r="J26" s="7"/>
      <c r="K26" s="7">
        <v>269647</v>
      </c>
    </row>
    <row r="27" spans="1:11" ht="12.75">
      <c r="A27" t="s">
        <v>21</v>
      </c>
      <c r="C27" s="7">
        <v>0</v>
      </c>
      <c r="D27" s="7"/>
      <c r="E27" s="7">
        <v>6862174</v>
      </c>
      <c r="F27" s="7"/>
      <c r="G27" s="7">
        <v>0</v>
      </c>
      <c r="H27" s="7"/>
      <c r="I27" s="7">
        <v>6196530</v>
      </c>
      <c r="J27" s="7"/>
      <c r="K27" s="7">
        <v>0</v>
      </c>
    </row>
    <row r="28" spans="1:11" ht="12.75">
      <c r="A28" t="s">
        <v>20</v>
      </c>
      <c r="C28" s="7">
        <v>296206</v>
      </c>
      <c r="D28" s="7"/>
      <c r="E28" s="7">
        <v>12767277</v>
      </c>
      <c r="F28" s="7"/>
      <c r="G28" s="7"/>
      <c r="H28" s="7"/>
      <c r="I28" s="7">
        <v>7690918</v>
      </c>
      <c r="J28" s="7"/>
      <c r="K28" s="7">
        <v>0</v>
      </c>
    </row>
    <row r="29" spans="1:11" ht="12.75">
      <c r="A29" t="s">
        <v>19</v>
      </c>
      <c r="C29" s="7">
        <v>180192</v>
      </c>
      <c r="D29" s="7"/>
      <c r="E29" s="7">
        <v>9858185</v>
      </c>
      <c r="F29" s="7"/>
      <c r="G29" s="7">
        <v>83467</v>
      </c>
      <c r="H29" s="7"/>
      <c r="I29" s="7">
        <v>69337011</v>
      </c>
      <c r="J29" s="7"/>
      <c r="K29" s="7">
        <v>178087</v>
      </c>
    </row>
    <row r="30" spans="1:11" ht="12.75">
      <c r="A30" t="s">
        <v>22</v>
      </c>
      <c r="C30" s="7">
        <v>353202</v>
      </c>
      <c r="D30" s="7"/>
      <c r="E30" s="7">
        <v>39273530</v>
      </c>
      <c r="F30" s="7"/>
      <c r="G30" s="7">
        <v>0</v>
      </c>
      <c r="H30" s="7"/>
      <c r="I30" s="7">
        <v>9864053</v>
      </c>
      <c r="J30" s="7"/>
      <c r="K30" s="7">
        <v>207834</v>
      </c>
    </row>
    <row r="31" spans="1:11" ht="12.75">
      <c r="A31" t="s">
        <v>23</v>
      </c>
      <c r="C31" s="7">
        <v>947701</v>
      </c>
      <c r="D31" s="7"/>
      <c r="E31" s="7">
        <v>12349888</v>
      </c>
      <c r="F31" s="7"/>
      <c r="G31" s="7">
        <v>0</v>
      </c>
      <c r="H31" s="7"/>
      <c r="I31" s="7">
        <v>20793383</v>
      </c>
      <c r="J31" s="7"/>
      <c r="K31" s="7">
        <v>161238</v>
      </c>
    </row>
    <row r="32" spans="1:11" ht="12.75">
      <c r="A32" t="s">
        <v>25</v>
      </c>
      <c r="C32" s="7">
        <v>0</v>
      </c>
      <c r="D32" s="7"/>
      <c r="E32" s="7">
        <v>15950036</v>
      </c>
      <c r="F32" s="7"/>
      <c r="G32" s="7"/>
      <c r="H32" s="7"/>
      <c r="I32" s="7">
        <v>1021445</v>
      </c>
      <c r="J32" s="7"/>
      <c r="K32" s="7">
        <v>0</v>
      </c>
    </row>
    <row r="33" spans="1:11" ht="12.75">
      <c r="A33" t="s">
        <v>24</v>
      </c>
      <c r="C33" s="7">
        <v>0</v>
      </c>
      <c r="D33" s="7"/>
      <c r="E33" s="7">
        <v>13714484</v>
      </c>
      <c r="F33" s="7"/>
      <c r="G33" s="7">
        <v>0</v>
      </c>
      <c r="H33" s="7"/>
      <c r="I33" s="7">
        <v>18778481</v>
      </c>
      <c r="J33" s="7"/>
      <c r="K33" s="7">
        <v>130855</v>
      </c>
    </row>
    <row r="34" spans="1:11" ht="12.75">
      <c r="A34" t="s">
        <v>26</v>
      </c>
      <c r="C34" s="7">
        <v>40000</v>
      </c>
      <c r="D34" s="7"/>
      <c r="E34" s="7">
        <v>6225428</v>
      </c>
      <c r="F34" s="7"/>
      <c r="G34" s="7">
        <v>0</v>
      </c>
      <c r="H34" s="7"/>
      <c r="I34" s="7">
        <v>690410</v>
      </c>
      <c r="J34" s="7"/>
      <c r="K34" s="7"/>
    </row>
    <row r="35" spans="1:11" ht="12.75">
      <c r="A35" t="s">
        <v>29</v>
      </c>
      <c r="C35" s="7">
        <v>0</v>
      </c>
      <c r="D35" s="7"/>
      <c r="E35" s="7">
        <v>6336753</v>
      </c>
      <c r="F35" s="7"/>
      <c r="G35" s="7">
        <v>0</v>
      </c>
      <c r="H35" s="7"/>
      <c r="I35" s="7">
        <v>3495810</v>
      </c>
      <c r="J35" s="7"/>
      <c r="K35" s="7">
        <v>138506</v>
      </c>
    </row>
    <row r="36" spans="1:11" ht="12.75">
      <c r="A36" t="s">
        <v>33</v>
      </c>
      <c r="C36" s="7">
        <v>48462</v>
      </c>
      <c r="D36" s="7"/>
      <c r="E36" s="7">
        <v>1796825</v>
      </c>
      <c r="F36" s="7"/>
      <c r="G36" s="7"/>
      <c r="H36" s="7"/>
      <c r="I36" s="7">
        <v>0</v>
      </c>
      <c r="J36" s="7"/>
      <c r="K36" s="7">
        <v>0</v>
      </c>
    </row>
    <row r="37" spans="1:11" ht="12.75">
      <c r="A37" t="s">
        <v>30</v>
      </c>
      <c r="C37" s="7">
        <v>494855</v>
      </c>
      <c r="D37" s="7"/>
      <c r="E37" s="7">
        <v>5112666</v>
      </c>
      <c r="F37" s="7"/>
      <c r="G37" s="7">
        <v>0</v>
      </c>
      <c r="H37" s="7"/>
      <c r="I37" s="7">
        <v>4360216</v>
      </c>
      <c r="J37" s="7"/>
      <c r="K37" s="7">
        <v>1349720</v>
      </c>
    </row>
    <row r="38" spans="1:11" ht="12.75">
      <c r="A38" t="s">
        <v>31</v>
      </c>
      <c r="C38" s="7">
        <v>0</v>
      </c>
      <c r="D38" s="7"/>
      <c r="E38" s="7">
        <v>14957301</v>
      </c>
      <c r="F38" s="7"/>
      <c r="G38" s="7">
        <v>0</v>
      </c>
      <c r="H38" s="7"/>
      <c r="I38" s="7">
        <v>9943412</v>
      </c>
      <c r="J38" s="7"/>
      <c r="K38" s="7">
        <v>44539</v>
      </c>
    </row>
    <row r="39" spans="1:11" ht="12.75">
      <c r="A39" t="s">
        <v>32</v>
      </c>
      <c r="C39" s="7">
        <v>65396</v>
      </c>
      <c r="D39" s="7"/>
      <c r="E39" s="7">
        <v>6355008</v>
      </c>
      <c r="F39" s="7"/>
      <c r="G39" s="7"/>
      <c r="H39" s="7"/>
      <c r="I39" s="7">
        <v>377948</v>
      </c>
      <c r="J39" s="7"/>
      <c r="K39" s="7">
        <v>0</v>
      </c>
    </row>
    <row r="40" spans="1:11" ht="12.75">
      <c r="A40" t="s">
        <v>34</v>
      </c>
      <c r="C40" s="7">
        <v>945112</v>
      </c>
      <c r="D40" s="7"/>
      <c r="E40" s="7">
        <v>40323327</v>
      </c>
      <c r="F40" s="7"/>
      <c r="G40" s="7">
        <v>107500</v>
      </c>
      <c r="H40" s="7"/>
      <c r="I40" s="7">
        <v>97104635</v>
      </c>
      <c r="J40" s="7"/>
      <c r="K40" s="7">
        <v>650620</v>
      </c>
    </row>
    <row r="41" spans="1:11" ht="12.75">
      <c r="A41" t="s">
        <v>27</v>
      </c>
      <c r="C41" s="7">
        <v>0</v>
      </c>
      <c r="D41" s="7"/>
      <c r="E41" s="7">
        <v>17943483</v>
      </c>
      <c r="F41" s="7"/>
      <c r="G41" s="7">
        <v>133065</v>
      </c>
      <c r="H41" s="7"/>
      <c r="I41" s="7">
        <v>20177148</v>
      </c>
      <c r="J41" s="7"/>
      <c r="K41" s="7">
        <v>227874</v>
      </c>
    </row>
    <row r="42" spans="1:11" ht="12.75">
      <c r="A42" t="s">
        <v>28</v>
      </c>
      <c r="C42" s="7">
        <v>987135</v>
      </c>
      <c r="D42" s="7"/>
      <c r="E42" s="7">
        <v>6431542</v>
      </c>
      <c r="F42" s="7"/>
      <c r="G42" s="7">
        <v>0</v>
      </c>
      <c r="H42" s="7"/>
      <c r="I42" s="7">
        <v>1165123</v>
      </c>
      <c r="J42" s="7"/>
      <c r="K42" s="7">
        <v>0</v>
      </c>
    </row>
    <row r="43" spans="1:11" ht="12.75">
      <c r="A43" t="s">
        <v>35</v>
      </c>
      <c r="C43" s="7">
        <v>20000</v>
      </c>
      <c r="D43" s="7"/>
      <c r="E43" s="7">
        <v>29303114</v>
      </c>
      <c r="F43" s="7"/>
      <c r="G43" s="7">
        <v>40000</v>
      </c>
      <c r="H43" s="7"/>
      <c r="I43" s="7">
        <v>27377363</v>
      </c>
      <c r="J43" s="7"/>
      <c r="K43" s="7">
        <v>1207835</v>
      </c>
    </row>
    <row r="44" spans="1:11" ht="12.75">
      <c r="A44" t="s">
        <v>36</v>
      </c>
      <c r="C44" s="7">
        <v>148870</v>
      </c>
      <c r="D44" s="7"/>
      <c r="E44" s="7">
        <v>8706168</v>
      </c>
      <c r="F44" s="7"/>
      <c r="G44" s="7"/>
      <c r="H44" s="7"/>
      <c r="I44" s="7">
        <v>8241749</v>
      </c>
      <c r="J44" s="7"/>
      <c r="K44" s="7">
        <v>316911</v>
      </c>
    </row>
    <row r="45" spans="1:11" ht="12.75">
      <c r="A45" t="s">
        <v>37</v>
      </c>
      <c r="C45" s="7">
        <v>5387017</v>
      </c>
      <c r="D45" s="7"/>
      <c r="E45" s="7">
        <v>15679432</v>
      </c>
      <c r="F45" s="7"/>
      <c r="G45" s="7"/>
      <c r="H45" s="7"/>
      <c r="I45" s="7">
        <v>7335840</v>
      </c>
      <c r="J45" s="7"/>
      <c r="K45" s="7">
        <v>117330</v>
      </c>
    </row>
    <row r="46" spans="1:11" ht="12.75">
      <c r="A46" t="s">
        <v>38</v>
      </c>
      <c r="C46" s="7">
        <v>598790</v>
      </c>
      <c r="D46" s="7"/>
      <c r="E46" s="7">
        <v>32741127</v>
      </c>
      <c r="F46" s="7"/>
      <c r="G46" s="7">
        <v>265604</v>
      </c>
      <c r="H46" s="7"/>
      <c r="I46" s="7">
        <v>55486136</v>
      </c>
      <c r="J46" s="7"/>
      <c r="K46" s="7">
        <v>1449036</v>
      </c>
    </row>
    <row r="47" spans="1:11" ht="12.75">
      <c r="A47" t="s">
        <v>39</v>
      </c>
      <c r="C47" s="7">
        <v>0</v>
      </c>
      <c r="D47" s="7"/>
      <c r="E47" s="7">
        <v>750000</v>
      </c>
      <c r="F47" s="7"/>
      <c r="G47" s="7">
        <v>0</v>
      </c>
      <c r="H47" s="7"/>
      <c r="I47" s="7">
        <v>3794690</v>
      </c>
      <c r="J47" s="7"/>
      <c r="K47" s="7">
        <v>0</v>
      </c>
    </row>
    <row r="48" spans="1:11" ht="12.75">
      <c r="A48" t="s">
        <v>40</v>
      </c>
      <c r="C48" s="7">
        <v>0</v>
      </c>
      <c r="D48" s="7"/>
      <c r="E48" s="7">
        <v>2378298</v>
      </c>
      <c r="F48" s="7"/>
      <c r="G48" s="7"/>
      <c r="H48" s="7"/>
      <c r="I48" s="7">
        <v>15888376</v>
      </c>
      <c r="J48" s="7"/>
      <c r="K48" s="7">
        <v>0</v>
      </c>
    </row>
    <row r="49" spans="1:11" ht="12.75">
      <c r="A49" t="s">
        <v>41</v>
      </c>
      <c r="C49" s="7">
        <v>50000</v>
      </c>
      <c r="D49" s="7"/>
      <c r="E49" s="7">
        <v>10015956</v>
      </c>
      <c r="F49" s="7"/>
      <c r="G49" s="7">
        <v>550000</v>
      </c>
      <c r="H49" s="7"/>
      <c r="I49" s="7">
        <v>5012706</v>
      </c>
      <c r="J49" s="7"/>
      <c r="K49" s="7">
        <v>23167</v>
      </c>
    </row>
    <row r="50" spans="1:11" ht="12.75">
      <c r="A50" t="s">
        <v>42</v>
      </c>
      <c r="C50" s="7">
        <v>350000</v>
      </c>
      <c r="D50" s="7"/>
      <c r="E50" s="7">
        <v>6728558</v>
      </c>
      <c r="F50" s="7"/>
      <c r="G50" s="7">
        <v>0</v>
      </c>
      <c r="H50" s="7"/>
      <c r="I50" s="7">
        <v>1703933</v>
      </c>
      <c r="J50" s="7"/>
      <c r="K50" s="7">
        <v>80000</v>
      </c>
    </row>
    <row r="51" spans="1:11" ht="12.75">
      <c r="A51" t="s">
        <v>43</v>
      </c>
      <c r="C51" s="7">
        <v>70236</v>
      </c>
      <c r="D51" s="7"/>
      <c r="E51" s="7">
        <v>12228716</v>
      </c>
      <c r="F51" s="7"/>
      <c r="G51" s="7">
        <v>0</v>
      </c>
      <c r="H51" s="7"/>
      <c r="I51" s="7">
        <v>16892279</v>
      </c>
      <c r="J51" s="7"/>
      <c r="K51" s="7">
        <v>198477</v>
      </c>
    </row>
    <row r="52" spans="1:11" ht="12.75">
      <c r="A52" t="s">
        <v>44</v>
      </c>
      <c r="C52" s="7">
        <v>0</v>
      </c>
      <c r="D52" s="7"/>
      <c r="E52" s="7">
        <v>27651960</v>
      </c>
      <c r="F52" s="7"/>
      <c r="G52" s="7">
        <v>60630</v>
      </c>
      <c r="H52" s="7"/>
      <c r="I52" s="7">
        <v>16462353</v>
      </c>
      <c r="J52" s="7"/>
      <c r="K52" s="7">
        <v>1378025</v>
      </c>
    </row>
    <row r="53" spans="1:11" ht="12.75">
      <c r="A53" t="s">
        <v>45</v>
      </c>
      <c r="C53" s="7">
        <v>1207347</v>
      </c>
      <c r="D53" s="7"/>
      <c r="E53" s="7">
        <v>10892200</v>
      </c>
      <c r="F53" s="7"/>
      <c r="G53" s="7"/>
      <c r="H53" s="7"/>
      <c r="I53" s="7">
        <v>532372</v>
      </c>
      <c r="J53" s="7"/>
      <c r="K53" s="7">
        <v>400000</v>
      </c>
    </row>
    <row r="54" spans="1:11" ht="12.75">
      <c r="A54" t="s">
        <v>47</v>
      </c>
      <c r="C54" s="7">
        <v>0</v>
      </c>
      <c r="D54" s="7"/>
      <c r="E54" s="7">
        <v>3011060</v>
      </c>
      <c r="F54" s="7"/>
      <c r="G54" s="7">
        <v>300000</v>
      </c>
      <c r="H54" s="7"/>
      <c r="I54" s="7">
        <v>6332829</v>
      </c>
      <c r="J54" s="7"/>
      <c r="K54" s="7">
        <v>44447</v>
      </c>
    </row>
    <row r="55" spans="1:11" ht="12.75">
      <c r="A55" t="s">
        <v>46</v>
      </c>
      <c r="C55" s="7">
        <v>1521108</v>
      </c>
      <c r="D55" s="7"/>
      <c r="E55" s="7">
        <v>14548925</v>
      </c>
      <c r="F55" s="7"/>
      <c r="G55" s="7">
        <v>0</v>
      </c>
      <c r="H55" s="7"/>
      <c r="I55" s="7">
        <v>8694951</v>
      </c>
      <c r="J55" s="7"/>
      <c r="K55" s="7">
        <v>1204406</v>
      </c>
    </row>
    <row r="56" spans="1:11" ht="12.75">
      <c r="A56" t="s">
        <v>48</v>
      </c>
      <c r="C56" s="7">
        <v>524336</v>
      </c>
      <c r="D56" s="7"/>
      <c r="E56" s="7">
        <v>17144627</v>
      </c>
      <c r="F56" s="7"/>
      <c r="G56" s="7">
        <v>95388</v>
      </c>
      <c r="H56" s="7"/>
      <c r="I56" s="7">
        <v>11998314</v>
      </c>
      <c r="J56" s="7"/>
      <c r="K56" s="7">
        <v>379877</v>
      </c>
    </row>
    <row r="57" spans="1:11" ht="12.75">
      <c r="A57" t="s">
        <v>50</v>
      </c>
      <c r="C57" s="7">
        <v>16473</v>
      </c>
      <c r="D57" s="7"/>
      <c r="E57" s="7">
        <v>11422976</v>
      </c>
      <c r="F57" s="7"/>
      <c r="G57" s="7"/>
      <c r="H57" s="7"/>
      <c r="I57" s="7">
        <v>2701429</v>
      </c>
      <c r="J57" s="7"/>
      <c r="K57" s="7">
        <v>1053096</v>
      </c>
    </row>
    <row r="58" spans="1:11" ht="12.75">
      <c r="A58" t="s">
        <v>49</v>
      </c>
      <c r="C58" s="7">
        <v>141925</v>
      </c>
      <c r="D58" s="7"/>
      <c r="E58" s="7">
        <v>32506555</v>
      </c>
      <c r="F58" s="7"/>
      <c r="G58" s="7">
        <v>0</v>
      </c>
      <c r="H58" s="7"/>
      <c r="I58" s="7">
        <v>11445954</v>
      </c>
      <c r="J58" s="7"/>
      <c r="K58" s="7">
        <v>122187</v>
      </c>
    </row>
    <row r="59" spans="1:11" ht="12.75">
      <c r="A59" t="s">
        <v>51</v>
      </c>
      <c r="C59" s="7">
        <v>0</v>
      </c>
      <c r="D59" s="7"/>
      <c r="E59" s="7">
        <v>1709242</v>
      </c>
      <c r="F59" s="7"/>
      <c r="G59" s="7"/>
      <c r="H59" s="7"/>
      <c r="I59" s="7"/>
      <c r="J59" s="8"/>
      <c r="K59" s="7">
        <v>5225609</v>
      </c>
    </row>
    <row r="60" spans="1:11" ht="12.75">
      <c r="A60" t="s">
        <v>52</v>
      </c>
      <c r="C60" s="7">
        <v>0</v>
      </c>
      <c r="D60" s="7"/>
      <c r="E60" s="7">
        <v>0</v>
      </c>
      <c r="F60" s="7"/>
      <c r="G60" s="7">
        <v>0</v>
      </c>
      <c r="H60" s="7"/>
      <c r="I60" s="7"/>
      <c r="J60" s="8"/>
      <c r="K60" s="7"/>
    </row>
    <row r="61" spans="1:11" ht="12.75">
      <c r="A61" t="s">
        <v>53</v>
      </c>
      <c r="C61" s="7"/>
      <c r="D61" s="7"/>
      <c r="E61" s="7">
        <v>25272</v>
      </c>
      <c r="F61" s="7"/>
      <c r="G61" s="7"/>
      <c r="H61" s="7"/>
      <c r="I61" s="7"/>
      <c r="J61" s="8"/>
      <c r="K61" s="7"/>
    </row>
    <row r="62" spans="1:11" ht="12.75">
      <c r="A62" t="s">
        <v>54</v>
      </c>
      <c r="C62" s="7">
        <v>0</v>
      </c>
      <c r="D62" s="7"/>
      <c r="E62" s="7">
        <v>0</v>
      </c>
      <c r="F62" s="7"/>
      <c r="G62" s="7"/>
      <c r="H62" s="7"/>
      <c r="I62" s="7"/>
      <c r="J62" s="8"/>
      <c r="K62" s="7"/>
    </row>
    <row r="64" spans="1:11" ht="12.75">
      <c r="A64" s="2" t="s">
        <v>56</v>
      </c>
      <c r="B64" s="2"/>
      <c r="C64" s="3">
        <f>SUM(C8:C62)</f>
        <v>19367732</v>
      </c>
      <c r="D64" s="3"/>
      <c r="E64" s="3">
        <f aca="true" t="shared" si="0" ref="E64:K64">SUM(E8:E62)</f>
        <v>680218711</v>
      </c>
      <c r="F64" s="3"/>
      <c r="G64" s="3">
        <f t="shared" si="0"/>
        <v>5283635</v>
      </c>
      <c r="H64" s="3"/>
      <c r="I64" s="3">
        <f t="shared" si="0"/>
        <v>702000595</v>
      </c>
      <c r="J64" s="3"/>
      <c r="K64" s="3">
        <f t="shared" si="0"/>
        <v>47725619</v>
      </c>
    </row>
    <row r="66" spans="1:11" ht="12.75" customHeight="1">
      <c r="A66" s="10" t="s">
        <v>66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7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73" ht="12.75">
      <c r="C73" s="5"/>
    </row>
  </sheetData>
  <sheetProtection/>
  <mergeCells count="4">
    <mergeCell ref="A66:K68"/>
    <mergeCell ref="A1:K1"/>
    <mergeCell ref="A2:K2"/>
    <mergeCell ref="A3:K3"/>
  </mergeCells>
  <printOptions horizontalCentered="1"/>
  <pageMargins left="0.62" right="0.61" top="0.66" bottom="0.8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Campus-Based Programs Data Book - Final 2009-10 Allocations (MS Excel)</dc:title>
  <dc:subject/>
  <dc:creator>OPE</dc:creator>
  <cp:keywords/>
  <dc:description/>
  <cp:lastModifiedBy>Authorised User</cp:lastModifiedBy>
  <cp:lastPrinted>2009-04-27T11:15:26Z</cp:lastPrinted>
  <dcterms:created xsi:type="dcterms:W3CDTF">2005-04-29T14:27:52Z</dcterms:created>
  <dcterms:modified xsi:type="dcterms:W3CDTF">2009-05-01T15:31:56Z</dcterms:modified>
  <cp:category/>
  <cp:version/>
  <cp:contentType/>
  <cp:contentStatus/>
</cp:coreProperties>
</file>