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tabRatio="745" activeTab="0"/>
  </bookViews>
  <sheets>
    <sheet name="T&amp;C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<sst xmlns="http://schemas.openxmlformats.org/spreadsheetml/2006/main" count="86" uniqueCount="74">
  <si>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</si>
  <si>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</si>
  <si>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</si>
  <si>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</si>
  <si>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</si>
  <si>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</si>
  <si>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</si>
  <si>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</si>
  <si>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</si>
  <si>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</si>
  <si>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</si>
  <si>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</si>
  <si>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</si>
  <si>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</si>
  <si>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</si>
  <si>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</si>
  <si>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</si>
  <si>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</si>
  <si>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</si>
  <si>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</si>
  <si>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</si>
  <si>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</si>
  <si>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</si>
  <si>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</si>
  <si>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</si>
  <si>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</si>
  <si>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</si>
  <si>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</si>
  <si>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</si>
  <si>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</si>
  <si>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</si>
  <si>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</si>
  <si>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</si>
  <si>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</si>
  <si>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</si>
  <si>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</si>
  <si>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</si>
  <si>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</si>
  <si>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</si>
  <si>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</si>
  <si>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</si>
  <si>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</si>
  <si>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</si>
  <si>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</si>
  <si>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</si>
  <si>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</si>
  <si>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</si>
  <si>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</si>
  <si>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</si>
  <si>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</si>
  <si>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</si>
  <si>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</si>
  <si>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</si>
  <si>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</si>
  <si>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</si>
  <si>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</si>
  <si>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</si>
  <si>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to FSEOG</t>
  </si>
  <si>
    <t>to FWS</t>
  </si>
  <si>
    <t>Transfers From Perkins</t>
  </si>
  <si>
    <t>Repayments</t>
  </si>
  <si>
    <t>Loans</t>
  </si>
  <si>
    <t>Advanced</t>
  </si>
  <si>
    <t>Net Worth</t>
  </si>
  <si>
    <t>Public 2 Year</t>
  </si>
  <si>
    <t>Public 4 Year</t>
  </si>
  <si>
    <t>Private 2 Year</t>
  </si>
  <si>
    <t>Private 4 Year</t>
  </si>
  <si>
    <t>Proprietary</t>
  </si>
  <si>
    <t>Institutions</t>
  </si>
  <si>
    <t>Federal Perkins Loan Program</t>
  </si>
  <si>
    <t>Fiscal Data for Award Year 2002-03</t>
  </si>
  <si>
    <t>U.S. TOTAL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</si>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</sst>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 quotePrefix="1">
      <alignment/>
    </xf>
    <xf numFmtId="38" fontId="4" fillId="0" borderId="0" xfId="0" applyNumberFormat="1" applyFont="1" applyAlignment="1">
      <alignment/>
    </xf>
    <xf numFmtId="0" fontId="1" fillId="0" borderId="0" xfId="0" applyFont="1" applyAlignment="1">
      <alignment/>
    </xf>
    <xf numFmtId="6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4.7109375" style="0" customWidth="1"/>
    <col min="4" max="5" width="12.7109375" style="0" customWidth="1"/>
    <col min="6" max="6" width="4.7109375" style="0" customWidth="1"/>
    <col min="7" max="9" width="15.7109375" style="0" customWidth="1"/>
    <col min="11" max="11" width="9.7109375" style="0" bestFit="1" customWidth="1"/>
    <col min="12" max="12" width="9.28125" style="0" bestFit="1" customWidth="1"/>
    <col min="13" max="14" width="10.7109375" style="0" bestFit="1" customWidth="1"/>
    <col min="15" max="16" width="11.7109375" style="0" bestFit="1" customWidth="1"/>
  </cols>
  <sheetData>
    <row r="1" spans="1:9" ht="18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71</v>
      </c>
      <c r="B2" s="12"/>
      <c r="C2" s="12"/>
      <c r="D2" s="12"/>
      <c r="E2" s="12"/>
      <c r="F2" s="12"/>
      <c r="G2" s="12"/>
      <c r="H2" s="12"/>
      <c r="I2" s="12"/>
    </row>
    <row r="5" spans="2:8" ht="12.75">
      <c r="B5" s="3" t="s">
        <v>55</v>
      </c>
      <c r="D5" s="13" t="s">
        <v>59</v>
      </c>
      <c r="E5" s="13"/>
      <c r="H5" s="3" t="s">
        <v>61</v>
      </c>
    </row>
    <row r="6" spans="2:12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3" t="s">
        <v>63</v>
      </c>
      <c r="L6" s="3"/>
    </row>
    <row r="7" spans="2:16" ht="12.75">
      <c r="B7" s="7"/>
      <c r="M7" s="1"/>
      <c r="N7" s="1"/>
      <c r="O7" s="1"/>
      <c r="P7" s="1"/>
    </row>
    <row r="8" spans="1:16" ht="12.75">
      <c r="A8" t="s">
        <v>64</v>
      </c>
      <c r="B8" s="2">
        <v>2637224</v>
      </c>
      <c r="C8" s="2"/>
      <c r="D8" s="2">
        <v>138614</v>
      </c>
      <c r="E8" s="2">
        <v>108671</v>
      </c>
      <c r="F8" s="2"/>
      <c r="G8" s="2">
        <v>19321141</v>
      </c>
      <c r="H8" s="2">
        <v>19962377</v>
      </c>
      <c r="I8" s="2">
        <v>141277254</v>
      </c>
      <c r="J8" s="1"/>
      <c r="L8" s="2"/>
      <c r="M8" s="2"/>
      <c r="N8" s="2"/>
      <c r="O8" s="2"/>
      <c r="P8" s="2"/>
    </row>
    <row r="9" spans="1:16" ht="12.75">
      <c r="A9" t="s">
        <v>65</v>
      </c>
      <c r="B9" s="1">
        <v>39418139</v>
      </c>
      <c r="C9" s="1"/>
      <c r="D9" s="1">
        <v>2926846</v>
      </c>
      <c r="E9" s="1">
        <v>475826</v>
      </c>
      <c r="F9" s="1"/>
      <c r="G9" s="1">
        <v>686515084</v>
      </c>
      <c r="H9" s="1">
        <v>692099671</v>
      </c>
      <c r="I9" s="1">
        <v>3712217791</v>
      </c>
      <c r="J9" s="1"/>
      <c r="L9" s="1"/>
      <c r="M9" s="1"/>
      <c r="N9" s="1"/>
      <c r="O9" s="1"/>
      <c r="P9" s="1"/>
    </row>
    <row r="10" spans="1:16" ht="12.75">
      <c r="A10" t="s">
        <v>66</v>
      </c>
      <c r="B10" s="1">
        <v>653461</v>
      </c>
      <c r="C10" s="1"/>
      <c r="D10" s="1">
        <v>10274</v>
      </c>
      <c r="E10" s="1">
        <v>55265</v>
      </c>
      <c r="F10" s="1"/>
      <c r="G10" s="1">
        <v>9465530</v>
      </c>
      <c r="H10" s="1">
        <v>9818837</v>
      </c>
      <c r="I10" s="1">
        <v>48839710</v>
      </c>
      <c r="J10" s="1"/>
      <c r="L10" s="1"/>
      <c r="M10" s="1"/>
      <c r="N10" s="1"/>
      <c r="O10" s="1"/>
      <c r="P10" s="1"/>
    </row>
    <row r="11" spans="1:16" ht="12.75">
      <c r="A11" t="s">
        <v>67</v>
      </c>
      <c r="B11" s="1">
        <v>45800549</v>
      </c>
      <c r="C11" s="1"/>
      <c r="D11" s="1">
        <v>3834265</v>
      </c>
      <c r="E11" s="1">
        <v>280332</v>
      </c>
      <c r="F11" s="1"/>
      <c r="G11" s="1">
        <v>756024475</v>
      </c>
      <c r="H11" s="1">
        <v>693528194</v>
      </c>
      <c r="I11" s="1">
        <v>3896871622</v>
      </c>
      <c r="J11" s="1"/>
      <c r="L11" s="1"/>
      <c r="M11" s="1"/>
      <c r="N11" s="1"/>
      <c r="O11" s="1"/>
      <c r="P11" s="1"/>
    </row>
    <row r="12" spans="1:16" ht="12.75">
      <c r="A12" t="s">
        <v>68</v>
      </c>
      <c r="B12" s="1">
        <v>5708444</v>
      </c>
      <c r="C12" s="1"/>
      <c r="D12" s="1">
        <v>245431</v>
      </c>
      <c r="E12" s="1">
        <v>25169</v>
      </c>
      <c r="F12" s="1"/>
      <c r="G12" s="1">
        <v>37103682</v>
      </c>
      <c r="H12" s="1">
        <v>44888858</v>
      </c>
      <c r="I12" s="1">
        <v>214642595</v>
      </c>
      <c r="J12" s="1"/>
      <c r="L12" s="1"/>
      <c r="M12" s="1"/>
      <c r="N12" s="1"/>
      <c r="O12" s="1"/>
      <c r="P12" s="1"/>
    </row>
    <row r="13" spans="2:9" ht="12.75">
      <c r="B13" s="1"/>
      <c r="C13" s="1"/>
      <c r="D13" s="1"/>
      <c r="E13" s="1"/>
      <c r="F13" s="1"/>
      <c r="G13" s="1"/>
      <c r="H13" s="1"/>
      <c r="I13" s="8"/>
    </row>
    <row r="14" spans="1:12" ht="12.75">
      <c r="A14" s="3" t="s">
        <v>72</v>
      </c>
      <c r="B14" s="4">
        <f>SUM(B8:B13)</f>
        <v>94217817</v>
      </c>
      <c r="C14" s="4"/>
      <c r="D14" s="4">
        <f>SUM(D8:D13)</f>
        <v>7155430</v>
      </c>
      <c r="E14" s="4">
        <f>SUM(E8:E13)</f>
        <v>945263</v>
      </c>
      <c r="F14" s="4"/>
      <c r="G14" s="4">
        <f>SUM(G8:G13)</f>
        <v>1508429912</v>
      </c>
      <c r="H14" s="4">
        <f>SUM(H8:H13)</f>
        <v>1460297937</v>
      </c>
      <c r="I14" s="10">
        <f>SUM(I8:I13)</f>
        <v>8013848972</v>
      </c>
      <c r="K14" s="9"/>
      <c r="L14" s="4"/>
    </row>
    <row r="15" spans="1:9" ht="12.75">
      <c r="A15" s="5" t="s">
        <v>69</v>
      </c>
      <c r="B15" s="6">
        <v>1392</v>
      </c>
      <c r="C15" s="6"/>
      <c r="D15" s="6">
        <v>197</v>
      </c>
      <c r="E15" s="6">
        <v>66</v>
      </c>
      <c r="F15" s="6"/>
      <c r="G15" s="6">
        <v>1998</v>
      </c>
      <c r="H15" s="6">
        <v>1756</v>
      </c>
      <c r="I15" s="11">
        <v>2307</v>
      </c>
    </row>
    <row r="18" ht="12.75">
      <c r="A18" t="s">
        <v>73</v>
      </c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3">
    <mergeCell ref="A1:I1"/>
    <mergeCell ref="A2:I2"/>
    <mergeCell ref="D5:E5"/>
  </mergeCells>
  <printOptions/>
  <pageMargins left="1.31" right="0.75" top="1.4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49">
      <selection activeCell="A65" sqref="A65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2.7109375" style="0" customWidth="1"/>
    <col min="4" max="5" width="12.7109375" style="0" customWidth="1"/>
    <col min="6" max="6" width="2.7109375" style="0" customWidth="1"/>
    <col min="7" max="9" width="14.7109375" style="0" customWidth="1"/>
    <col min="12" max="12" width="14.7109375" style="0" customWidth="1"/>
  </cols>
  <sheetData>
    <row r="1" spans="1:9" ht="18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71</v>
      </c>
      <c r="B2" s="12"/>
      <c r="C2" s="12"/>
      <c r="D2" s="12"/>
      <c r="E2" s="12"/>
      <c r="F2" s="12"/>
      <c r="G2" s="12"/>
      <c r="H2" s="12"/>
      <c r="I2" s="12"/>
    </row>
    <row r="5" spans="2:8" ht="12.75">
      <c r="B5" s="3" t="s">
        <v>55</v>
      </c>
      <c r="D5" s="13" t="s">
        <v>59</v>
      </c>
      <c r="E5" s="13"/>
      <c r="H5" s="3" t="s">
        <v>61</v>
      </c>
    </row>
    <row r="6" spans="2:12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3" t="s">
        <v>63</v>
      </c>
      <c r="L6" s="3"/>
    </row>
    <row r="8" spans="1:16" ht="12.75">
      <c r="A8" t="s">
        <v>1</v>
      </c>
      <c r="B8" s="2">
        <v>727592</v>
      </c>
      <c r="C8" s="2"/>
      <c r="D8" s="2">
        <v>43436</v>
      </c>
      <c r="E8" s="2">
        <v>0</v>
      </c>
      <c r="F8" s="2"/>
      <c r="G8" s="2">
        <v>38006332</v>
      </c>
      <c r="H8" s="2">
        <v>14140385</v>
      </c>
      <c r="I8" s="2">
        <v>91191048</v>
      </c>
      <c r="L8" s="2"/>
      <c r="M8" s="2"/>
      <c r="N8" s="2"/>
      <c r="O8" s="2"/>
      <c r="P8" s="2"/>
    </row>
    <row r="9" spans="1:16" ht="12.75">
      <c r="A9" t="s">
        <v>0</v>
      </c>
      <c r="B9" s="1">
        <v>0</v>
      </c>
      <c r="C9" s="1"/>
      <c r="D9" s="1">
        <v>0</v>
      </c>
      <c r="E9" s="1">
        <v>0</v>
      </c>
      <c r="F9" s="1"/>
      <c r="G9" s="1">
        <v>190458</v>
      </c>
      <c r="H9" s="1">
        <v>62135</v>
      </c>
      <c r="I9" s="1">
        <v>1159795</v>
      </c>
      <c r="L9" s="1"/>
      <c r="M9" s="1"/>
      <c r="N9" s="1"/>
      <c r="O9" s="1"/>
      <c r="P9" s="1"/>
    </row>
    <row r="10" spans="1:16" ht="12.75">
      <c r="A10" t="s">
        <v>3</v>
      </c>
      <c r="B10" s="1">
        <v>1459743</v>
      </c>
      <c r="C10" s="1"/>
      <c r="D10" s="1">
        <v>247545</v>
      </c>
      <c r="E10" s="1">
        <v>29814</v>
      </c>
      <c r="F10" s="1"/>
      <c r="G10" s="1">
        <v>9179727</v>
      </c>
      <c r="H10" s="1">
        <v>10227628</v>
      </c>
      <c r="I10" s="1">
        <v>49784274</v>
      </c>
      <c r="L10" s="1"/>
      <c r="M10" s="1"/>
      <c r="N10" s="1"/>
      <c r="O10" s="1"/>
      <c r="P10" s="1"/>
    </row>
    <row r="11" spans="1:16" ht="12.75">
      <c r="A11" t="s">
        <v>2</v>
      </c>
      <c r="B11" s="1">
        <v>631027</v>
      </c>
      <c r="C11" s="1"/>
      <c r="D11" s="1">
        <v>20623</v>
      </c>
      <c r="E11" s="1">
        <v>39517</v>
      </c>
      <c r="F11" s="1"/>
      <c r="G11" s="1">
        <v>7234062</v>
      </c>
      <c r="H11" s="1">
        <v>9414255</v>
      </c>
      <c r="I11" s="1">
        <v>57176580</v>
      </c>
      <c r="L11" s="1"/>
      <c r="M11" s="1"/>
      <c r="N11" s="1"/>
      <c r="O11" s="1"/>
      <c r="P11" s="1"/>
    </row>
    <row r="12" spans="1:16" ht="12.75">
      <c r="A12" t="s">
        <v>4</v>
      </c>
      <c r="B12" s="1">
        <v>8887803</v>
      </c>
      <c r="C12" s="1"/>
      <c r="D12" s="1">
        <v>639932</v>
      </c>
      <c r="E12" s="1">
        <v>128067</v>
      </c>
      <c r="F12" s="1"/>
      <c r="G12" s="1">
        <v>146360671</v>
      </c>
      <c r="H12" s="1">
        <v>138646144</v>
      </c>
      <c r="I12" s="1">
        <v>759164507</v>
      </c>
      <c r="L12" s="1"/>
      <c r="M12" s="1"/>
      <c r="N12" s="1"/>
      <c r="O12" s="1"/>
      <c r="P12" s="1"/>
    </row>
    <row r="13" spans="1:16" ht="12.75">
      <c r="A13" t="s">
        <v>5</v>
      </c>
      <c r="B13" s="1">
        <v>1578670</v>
      </c>
      <c r="C13" s="1"/>
      <c r="D13" s="1">
        <v>29884</v>
      </c>
      <c r="E13" s="1">
        <v>18663</v>
      </c>
      <c r="F13" s="1"/>
      <c r="G13" s="1">
        <v>25344502</v>
      </c>
      <c r="H13" s="1">
        <v>23474450</v>
      </c>
      <c r="I13" s="1">
        <v>130097069</v>
      </c>
      <c r="L13" s="1"/>
      <c r="M13" s="1"/>
      <c r="N13" s="1"/>
      <c r="O13" s="1"/>
      <c r="P13" s="1"/>
    </row>
    <row r="14" spans="1:16" ht="12.75">
      <c r="A14" t="s">
        <v>6</v>
      </c>
      <c r="B14" s="1">
        <v>929100</v>
      </c>
      <c r="C14" s="1"/>
      <c r="D14" s="1">
        <v>127932</v>
      </c>
      <c r="E14" s="1">
        <v>0</v>
      </c>
      <c r="F14" s="1"/>
      <c r="G14" s="1">
        <v>21511205</v>
      </c>
      <c r="H14" s="1">
        <v>17275371</v>
      </c>
      <c r="I14" s="1">
        <v>102399000</v>
      </c>
      <c r="L14" s="1"/>
      <c r="M14" s="1"/>
      <c r="N14" s="1"/>
      <c r="O14" s="1"/>
      <c r="P14" s="1"/>
    </row>
    <row r="15" spans="1:16" ht="12.75">
      <c r="A15" t="s">
        <v>8</v>
      </c>
      <c r="B15" s="1">
        <v>120613</v>
      </c>
      <c r="C15" s="1"/>
      <c r="D15" s="1">
        <v>0</v>
      </c>
      <c r="E15" s="1">
        <v>0</v>
      </c>
      <c r="F15" s="1"/>
      <c r="G15" s="1">
        <v>2866341</v>
      </c>
      <c r="H15" s="1">
        <v>2920807</v>
      </c>
      <c r="I15" s="1">
        <v>17011326</v>
      </c>
      <c r="L15" s="1"/>
      <c r="M15" s="1"/>
      <c r="N15" s="1"/>
      <c r="O15" s="1"/>
      <c r="P15" s="1"/>
    </row>
    <row r="16" spans="1:16" ht="12.75">
      <c r="A16" t="s">
        <v>7</v>
      </c>
      <c r="B16" s="1">
        <v>1192303</v>
      </c>
      <c r="C16" s="1"/>
      <c r="D16" s="1">
        <v>157436</v>
      </c>
      <c r="E16" s="1">
        <v>0</v>
      </c>
      <c r="F16" s="1"/>
      <c r="G16" s="1">
        <v>15656703</v>
      </c>
      <c r="H16" s="1">
        <v>16139241</v>
      </c>
      <c r="I16" s="1">
        <v>75078939</v>
      </c>
      <c r="L16" s="1"/>
      <c r="M16" s="1"/>
      <c r="N16" s="1"/>
      <c r="O16" s="1"/>
      <c r="P16" s="1"/>
    </row>
    <row r="17" spans="1:16" ht="12.75">
      <c r="A17" t="s">
        <v>9</v>
      </c>
      <c r="B17" s="1">
        <v>1887264</v>
      </c>
      <c r="C17" s="1"/>
      <c r="D17" s="1">
        <v>136438</v>
      </c>
      <c r="E17" s="1">
        <v>54160</v>
      </c>
      <c r="F17" s="1"/>
      <c r="G17" s="1">
        <v>31431909</v>
      </c>
      <c r="H17" s="1">
        <v>28015073</v>
      </c>
      <c r="I17" s="1">
        <v>173399651</v>
      </c>
      <c r="L17" s="1"/>
      <c r="M17" s="1"/>
      <c r="N17" s="1"/>
      <c r="O17" s="1"/>
      <c r="P17" s="1"/>
    </row>
    <row r="18" spans="1:16" ht="12.75">
      <c r="A18" t="s">
        <v>10</v>
      </c>
      <c r="B18" s="1">
        <v>1048396</v>
      </c>
      <c r="C18" s="1"/>
      <c r="D18" s="1">
        <v>68453</v>
      </c>
      <c r="E18" s="1">
        <v>26738</v>
      </c>
      <c r="F18" s="1"/>
      <c r="G18" s="1">
        <v>15070779</v>
      </c>
      <c r="H18" s="1">
        <v>16631536</v>
      </c>
      <c r="I18" s="1">
        <v>109947767</v>
      </c>
      <c r="L18" s="1"/>
      <c r="M18" s="1"/>
      <c r="N18" s="1"/>
      <c r="O18" s="1"/>
      <c r="P18" s="1"/>
    </row>
    <row r="19" spans="1:16" ht="12.75">
      <c r="A19" t="s">
        <v>11</v>
      </c>
      <c r="B19" s="1">
        <v>231851</v>
      </c>
      <c r="C19" s="1"/>
      <c r="D19" s="1">
        <v>3361</v>
      </c>
      <c r="E19" s="1">
        <v>0</v>
      </c>
      <c r="F19" s="1"/>
      <c r="G19" s="1">
        <v>3970438</v>
      </c>
      <c r="H19" s="1">
        <v>3951167</v>
      </c>
      <c r="I19" s="1">
        <v>23453567</v>
      </c>
      <c r="L19" s="1"/>
      <c r="M19" s="1"/>
      <c r="N19" s="1"/>
      <c r="O19" s="1"/>
      <c r="P19" s="1"/>
    </row>
    <row r="20" spans="1:16" ht="12.75">
      <c r="A20" t="s">
        <v>13</v>
      </c>
      <c r="B20" s="1">
        <v>430669</v>
      </c>
      <c r="C20" s="1"/>
      <c r="D20" s="1">
        <v>9789</v>
      </c>
      <c r="E20" s="1">
        <v>0</v>
      </c>
      <c r="F20" s="1"/>
      <c r="G20" s="1">
        <v>6137538</v>
      </c>
      <c r="H20" s="1">
        <v>5949853</v>
      </c>
      <c r="I20" s="1">
        <v>32886961</v>
      </c>
      <c r="L20" s="1"/>
      <c r="M20" s="1"/>
      <c r="N20" s="1"/>
      <c r="O20" s="1"/>
      <c r="P20" s="1"/>
    </row>
    <row r="21" spans="1:16" ht="12.75">
      <c r="A21" t="s">
        <v>14</v>
      </c>
      <c r="B21" s="1">
        <v>6354257</v>
      </c>
      <c r="C21" s="1"/>
      <c r="D21" s="1">
        <v>218586</v>
      </c>
      <c r="E21" s="1">
        <v>32977</v>
      </c>
      <c r="F21" s="1"/>
      <c r="G21" s="1">
        <v>83827442</v>
      </c>
      <c r="H21" s="1">
        <v>85169666</v>
      </c>
      <c r="I21" s="1">
        <v>423795871</v>
      </c>
      <c r="L21" s="1"/>
      <c r="M21" s="1"/>
      <c r="N21" s="1"/>
      <c r="O21" s="1"/>
      <c r="P21" s="1"/>
    </row>
    <row r="22" spans="1:16" ht="12.75">
      <c r="A22" t="s">
        <v>15</v>
      </c>
      <c r="B22" s="1">
        <v>2467960</v>
      </c>
      <c r="C22" s="1"/>
      <c r="D22" s="1">
        <v>264684</v>
      </c>
      <c r="E22" s="1">
        <v>0</v>
      </c>
      <c r="F22" s="1"/>
      <c r="G22" s="1">
        <v>41606903</v>
      </c>
      <c r="H22" s="1">
        <v>39043905</v>
      </c>
      <c r="I22" s="1">
        <v>213819100</v>
      </c>
      <c r="L22" s="1"/>
      <c r="M22" s="1"/>
      <c r="N22" s="1"/>
      <c r="O22" s="1"/>
      <c r="P22" s="1"/>
    </row>
    <row r="23" spans="1:16" ht="12.75">
      <c r="A23" t="s">
        <v>12</v>
      </c>
      <c r="B23" s="1">
        <v>1757282</v>
      </c>
      <c r="C23" s="1"/>
      <c r="D23" s="1">
        <v>113063</v>
      </c>
      <c r="E23" s="1">
        <v>97430</v>
      </c>
      <c r="F23" s="1"/>
      <c r="G23" s="1">
        <v>27418641</v>
      </c>
      <c r="H23" s="1">
        <v>31017004</v>
      </c>
      <c r="I23" s="1">
        <v>146546127</v>
      </c>
      <c r="L23" s="1"/>
      <c r="M23" s="1"/>
      <c r="N23" s="1"/>
      <c r="O23" s="1"/>
      <c r="P23" s="1"/>
    </row>
    <row r="24" spans="1:16" ht="12.75">
      <c r="A24" t="s">
        <v>16</v>
      </c>
      <c r="B24" s="1">
        <v>1276132</v>
      </c>
      <c r="C24" s="1"/>
      <c r="D24" s="1">
        <v>54716</v>
      </c>
      <c r="E24" s="1">
        <v>1811</v>
      </c>
      <c r="F24" s="1"/>
      <c r="G24" s="1">
        <v>17955521</v>
      </c>
      <c r="H24" s="1">
        <v>19247122</v>
      </c>
      <c r="I24" s="1">
        <v>110858947</v>
      </c>
      <c r="L24" s="1"/>
      <c r="M24" s="1"/>
      <c r="N24" s="1"/>
      <c r="O24" s="1"/>
      <c r="P24" s="1"/>
    </row>
    <row r="25" spans="1:16" ht="12.75">
      <c r="A25" t="s">
        <v>17</v>
      </c>
      <c r="B25" s="1">
        <v>1157183</v>
      </c>
      <c r="C25" s="1"/>
      <c r="D25" s="1">
        <v>100923</v>
      </c>
      <c r="E25" s="1">
        <v>10088</v>
      </c>
      <c r="F25" s="1"/>
      <c r="G25" s="1">
        <v>14957299</v>
      </c>
      <c r="H25" s="1">
        <v>15726111</v>
      </c>
      <c r="I25" s="1">
        <v>95137576</v>
      </c>
      <c r="L25" s="1"/>
      <c r="M25" s="1"/>
      <c r="N25" s="1"/>
      <c r="O25" s="1"/>
      <c r="P25" s="1"/>
    </row>
    <row r="26" spans="1:16" ht="12.75">
      <c r="A26" t="s">
        <v>18</v>
      </c>
      <c r="B26" s="1">
        <v>1251916</v>
      </c>
      <c r="C26" s="1"/>
      <c r="D26" s="1">
        <v>9821</v>
      </c>
      <c r="E26" s="1">
        <v>22650</v>
      </c>
      <c r="F26" s="1"/>
      <c r="G26" s="1">
        <v>19056392</v>
      </c>
      <c r="H26" s="1">
        <v>19069589</v>
      </c>
      <c r="I26" s="1">
        <v>118199397</v>
      </c>
      <c r="L26" s="1"/>
      <c r="M26" s="1"/>
      <c r="N26" s="1"/>
      <c r="O26" s="1"/>
      <c r="P26" s="1"/>
    </row>
    <row r="27" spans="1:16" ht="12.75">
      <c r="A27" t="s">
        <v>21</v>
      </c>
      <c r="B27" s="1">
        <v>732185</v>
      </c>
      <c r="C27" s="1"/>
      <c r="D27" s="1">
        <v>47601</v>
      </c>
      <c r="E27" s="1">
        <v>0</v>
      </c>
      <c r="F27" s="1"/>
      <c r="G27" s="1">
        <v>13370576</v>
      </c>
      <c r="H27" s="1">
        <v>12949925</v>
      </c>
      <c r="I27" s="1">
        <v>74450911</v>
      </c>
      <c r="L27" s="1"/>
      <c r="M27" s="1"/>
      <c r="N27" s="1"/>
      <c r="O27" s="1"/>
      <c r="P27" s="1"/>
    </row>
    <row r="28" spans="1:16" ht="12.75">
      <c r="A28" t="s">
        <v>20</v>
      </c>
      <c r="B28" s="1">
        <v>1624635</v>
      </c>
      <c r="C28" s="1"/>
      <c r="D28" s="1">
        <v>104895</v>
      </c>
      <c r="E28" s="1">
        <v>25759</v>
      </c>
      <c r="F28" s="1"/>
      <c r="G28" s="1">
        <v>22477502</v>
      </c>
      <c r="H28" s="1">
        <v>21417044</v>
      </c>
      <c r="I28" s="1">
        <v>122835139</v>
      </c>
      <c r="L28" s="1"/>
      <c r="M28" s="1"/>
      <c r="N28" s="1"/>
      <c r="O28" s="1"/>
      <c r="P28" s="1"/>
    </row>
    <row r="29" spans="1:16" ht="12.75">
      <c r="A29" t="s">
        <v>19</v>
      </c>
      <c r="B29" s="1">
        <v>4783572</v>
      </c>
      <c r="C29" s="1"/>
      <c r="D29" s="1">
        <v>342716</v>
      </c>
      <c r="E29" s="1">
        <v>83089</v>
      </c>
      <c r="F29" s="1"/>
      <c r="G29" s="1">
        <v>87452838</v>
      </c>
      <c r="H29" s="1">
        <v>84520713</v>
      </c>
      <c r="I29" s="1">
        <v>416742257</v>
      </c>
      <c r="L29" s="1"/>
      <c r="M29" s="1"/>
      <c r="N29" s="1"/>
      <c r="O29" s="1"/>
      <c r="P29" s="1"/>
    </row>
    <row r="30" spans="1:16" ht="12.75">
      <c r="A30" t="s">
        <v>22</v>
      </c>
      <c r="B30" s="1">
        <v>3630259</v>
      </c>
      <c r="C30" s="1"/>
      <c r="D30" s="1">
        <v>423496</v>
      </c>
      <c r="E30" s="1">
        <v>18228</v>
      </c>
      <c r="F30" s="1"/>
      <c r="G30" s="1">
        <v>52534487</v>
      </c>
      <c r="H30" s="1">
        <v>62557084</v>
      </c>
      <c r="I30" s="1">
        <v>292627126</v>
      </c>
      <c r="L30" s="1"/>
      <c r="M30" s="1"/>
      <c r="N30" s="1"/>
      <c r="O30" s="1"/>
      <c r="P30" s="1"/>
    </row>
    <row r="31" spans="1:16" ht="12.75">
      <c r="A31" t="s">
        <v>23</v>
      </c>
      <c r="B31" s="1">
        <v>2139356</v>
      </c>
      <c r="C31" s="1"/>
      <c r="D31" s="1">
        <v>151175</v>
      </c>
      <c r="E31" s="1">
        <v>73732</v>
      </c>
      <c r="F31" s="1"/>
      <c r="G31" s="1">
        <v>37673311</v>
      </c>
      <c r="H31" s="1">
        <v>35600091</v>
      </c>
      <c r="I31" s="1">
        <v>188160094</v>
      </c>
      <c r="L31" s="1"/>
      <c r="M31" s="1"/>
      <c r="N31" s="1"/>
      <c r="O31" s="1"/>
      <c r="P31" s="1"/>
    </row>
    <row r="32" spans="1:16" ht="12.75">
      <c r="A32" t="s">
        <v>25</v>
      </c>
      <c r="B32" s="1">
        <v>1276803</v>
      </c>
      <c r="C32" s="1"/>
      <c r="D32" s="1">
        <v>0</v>
      </c>
      <c r="E32" s="1">
        <v>0</v>
      </c>
      <c r="F32" s="1"/>
      <c r="G32" s="1">
        <v>13468740</v>
      </c>
      <c r="H32" s="1">
        <v>16807041</v>
      </c>
      <c r="I32" s="1">
        <v>90042913</v>
      </c>
      <c r="L32" s="1"/>
      <c r="M32" s="1"/>
      <c r="N32" s="1"/>
      <c r="O32" s="1"/>
      <c r="P32" s="1"/>
    </row>
    <row r="33" spans="1:16" ht="12.75">
      <c r="A33" t="s">
        <v>24</v>
      </c>
      <c r="B33" s="1">
        <v>2058481</v>
      </c>
      <c r="C33" s="1"/>
      <c r="D33" s="1">
        <v>242199</v>
      </c>
      <c r="E33" s="1">
        <v>14371</v>
      </c>
      <c r="F33" s="1"/>
      <c r="G33" s="1">
        <v>36362056</v>
      </c>
      <c r="H33" s="1">
        <v>32204324</v>
      </c>
      <c r="I33" s="1">
        <v>185944376</v>
      </c>
      <c r="L33" s="1"/>
      <c r="M33" s="1"/>
      <c r="N33" s="1"/>
      <c r="O33" s="1"/>
      <c r="P33" s="1"/>
    </row>
    <row r="34" spans="1:16" ht="12.75">
      <c r="A34" t="s">
        <v>26</v>
      </c>
      <c r="B34" s="1">
        <v>464480</v>
      </c>
      <c r="C34" s="1"/>
      <c r="D34" s="1">
        <v>0</v>
      </c>
      <c r="E34" s="1">
        <v>0</v>
      </c>
      <c r="F34" s="1"/>
      <c r="G34" s="1">
        <v>7509519</v>
      </c>
      <c r="H34" s="1">
        <v>7197076</v>
      </c>
      <c r="I34" s="1">
        <v>37736363</v>
      </c>
      <c r="L34" s="1"/>
      <c r="M34" s="1"/>
      <c r="N34" s="1"/>
      <c r="O34" s="1"/>
      <c r="P34" s="1"/>
    </row>
    <row r="35" spans="1:16" ht="12.75">
      <c r="A35" t="s">
        <v>29</v>
      </c>
      <c r="B35" s="1">
        <v>973145</v>
      </c>
      <c r="C35" s="1"/>
      <c r="D35" s="1">
        <v>13029</v>
      </c>
      <c r="E35" s="1">
        <v>0</v>
      </c>
      <c r="F35" s="1"/>
      <c r="G35" s="1">
        <v>11620429</v>
      </c>
      <c r="H35" s="1">
        <v>14175943</v>
      </c>
      <c r="I35" s="1">
        <v>78634121</v>
      </c>
      <c r="L35" s="1"/>
      <c r="M35" s="1"/>
      <c r="N35" s="1"/>
      <c r="O35" s="1"/>
      <c r="P35" s="1"/>
    </row>
    <row r="36" spans="1:16" ht="12.75">
      <c r="A36" t="s">
        <v>33</v>
      </c>
      <c r="B36" s="1">
        <v>155328</v>
      </c>
      <c r="C36" s="1"/>
      <c r="D36" s="1">
        <v>0</v>
      </c>
      <c r="E36" s="1">
        <v>0</v>
      </c>
      <c r="F36" s="1"/>
      <c r="G36" s="1">
        <v>1731094</v>
      </c>
      <c r="H36" s="1">
        <v>1582254</v>
      </c>
      <c r="I36" s="1">
        <v>8150564</v>
      </c>
      <c r="L36" s="1"/>
      <c r="M36" s="1"/>
      <c r="N36" s="1"/>
      <c r="O36" s="1"/>
      <c r="P36" s="1"/>
    </row>
    <row r="37" spans="1:16" ht="12.75">
      <c r="A37" t="s">
        <v>30</v>
      </c>
      <c r="B37" s="1">
        <v>783309</v>
      </c>
      <c r="C37" s="1"/>
      <c r="D37" s="1">
        <v>147945</v>
      </c>
      <c r="E37" s="1">
        <v>9091</v>
      </c>
      <c r="F37" s="1"/>
      <c r="G37" s="1">
        <v>13456477</v>
      </c>
      <c r="H37" s="1">
        <v>13265300</v>
      </c>
      <c r="I37" s="1">
        <v>70860793</v>
      </c>
      <c r="L37" s="1"/>
      <c r="M37" s="1"/>
      <c r="N37" s="1"/>
      <c r="O37" s="1"/>
      <c r="P37" s="1"/>
    </row>
    <row r="38" spans="1:16" ht="12.75">
      <c r="A38" t="s">
        <v>31</v>
      </c>
      <c r="B38" s="1">
        <v>1675071</v>
      </c>
      <c r="C38" s="1"/>
      <c r="D38" s="1">
        <v>77560</v>
      </c>
      <c r="E38" s="1">
        <v>0</v>
      </c>
      <c r="F38" s="1"/>
      <c r="G38" s="1">
        <v>29232725</v>
      </c>
      <c r="H38" s="1">
        <v>25038595</v>
      </c>
      <c r="I38" s="1">
        <v>146400359</v>
      </c>
      <c r="L38" s="1"/>
      <c r="M38" s="1"/>
      <c r="N38" s="1"/>
      <c r="O38" s="1"/>
      <c r="P38" s="1"/>
    </row>
    <row r="39" spans="1:16" ht="12.75">
      <c r="A39" t="s">
        <v>32</v>
      </c>
      <c r="B39" s="1">
        <v>597629</v>
      </c>
      <c r="C39" s="1"/>
      <c r="D39" s="1">
        <v>25287</v>
      </c>
      <c r="E39" s="1">
        <v>0</v>
      </c>
      <c r="F39" s="1"/>
      <c r="G39" s="1">
        <v>6934930</v>
      </c>
      <c r="H39" s="1">
        <v>7023871</v>
      </c>
      <c r="I39" s="1">
        <v>45411920</v>
      </c>
      <c r="L39" s="1"/>
      <c r="M39" s="1"/>
      <c r="N39" s="1"/>
      <c r="O39" s="1"/>
      <c r="P39" s="1"/>
    </row>
    <row r="40" spans="1:16" ht="12.75">
      <c r="A40" t="s">
        <v>34</v>
      </c>
      <c r="B40" s="1">
        <v>7917644</v>
      </c>
      <c r="C40" s="1"/>
      <c r="D40" s="1">
        <v>1003537</v>
      </c>
      <c r="E40" s="1">
        <v>1179</v>
      </c>
      <c r="F40" s="1"/>
      <c r="G40" s="1">
        <v>138926486</v>
      </c>
      <c r="H40" s="1">
        <v>127761374</v>
      </c>
      <c r="I40" s="1">
        <v>771307698</v>
      </c>
      <c r="L40" s="1"/>
      <c r="M40" s="1"/>
      <c r="N40" s="1"/>
      <c r="O40" s="1"/>
      <c r="P40" s="1"/>
    </row>
    <row r="41" spans="1:16" ht="12.75">
      <c r="A41" t="s">
        <v>27</v>
      </c>
      <c r="B41" s="1">
        <v>1739097</v>
      </c>
      <c r="C41" s="1"/>
      <c r="D41" s="1">
        <v>75135</v>
      </c>
      <c r="E41" s="1">
        <v>6837</v>
      </c>
      <c r="F41" s="1"/>
      <c r="G41" s="1">
        <v>33692577</v>
      </c>
      <c r="H41" s="1">
        <v>38645862</v>
      </c>
      <c r="I41" s="1">
        <v>204107232</v>
      </c>
      <c r="L41" s="1"/>
      <c r="M41" s="1"/>
      <c r="N41" s="1"/>
      <c r="O41" s="1"/>
      <c r="P41" s="1"/>
    </row>
    <row r="42" spans="1:16" ht="12.75">
      <c r="A42" t="s">
        <v>28</v>
      </c>
      <c r="B42" s="1">
        <v>455036</v>
      </c>
      <c r="C42" s="1"/>
      <c r="D42" s="1">
        <v>58562</v>
      </c>
      <c r="E42" s="1">
        <v>26277</v>
      </c>
      <c r="F42" s="1"/>
      <c r="G42" s="1">
        <v>8162149</v>
      </c>
      <c r="H42" s="1">
        <v>9360490</v>
      </c>
      <c r="I42" s="1">
        <v>44950548</v>
      </c>
      <c r="L42" s="1"/>
      <c r="M42" s="1"/>
      <c r="N42" s="1"/>
      <c r="O42" s="1"/>
      <c r="P42" s="1"/>
    </row>
    <row r="43" spans="1:16" ht="12.75">
      <c r="A43" t="s">
        <v>35</v>
      </c>
      <c r="B43" s="1">
        <v>3529290</v>
      </c>
      <c r="C43" s="1"/>
      <c r="D43" s="1">
        <v>211839</v>
      </c>
      <c r="E43" s="1">
        <v>2127</v>
      </c>
      <c r="F43" s="1"/>
      <c r="G43" s="1">
        <v>63076114</v>
      </c>
      <c r="H43" s="1">
        <v>62522109</v>
      </c>
      <c r="I43" s="1">
        <v>345299985</v>
      </c>
      <c r="L43" s="1"/>
      <c r="M43" s="1"/>
      <c r="N43" s="1"/>
      <c r="O43" s="1"/>
      <c r="P43" s="1"/>
    </row>
    <row r="44" spans="1:16" ht="12.75">
      <c r="A44" t="s">
        <v>36</v>
      </c>
      <c r="B44" s="1">
        <v>1020569</v>
      </c>
      <c r="C44" s="1"/>
      <c r="D44" s="1">
        <v>37379</v>
      </c>
      <c r="E44" s="1">
        <v>65532</v>
      </c>
      <c r="F44" s="1"/>
      <c r="G44" s="1">
        <v>17145519</v>
      </c>
      <c r="H44" s="1">
        <v>19634128</v>
      </c>
      <c r="I44" s="1">
        <v>101738307</v>
      </c>
      <c r="L44" s="1"/>
      <c r="M44" s="1"/>
      <c r="N44" s="1"/>
      <c r="O44" s="1"/>
      <c r="P44" s="1"/>
    </row>
    <row r="45" spans="1:16" ht="12.75">
      <c r="A45" t="s">
        <v>37</v>
      </c>
      <c r="B45" s="1">
        <v>1608148</v>
      </c>
      <c r="C45" s="1"/>
      <c r="D45" s="1">
        <v>111340</v>
      </c>
      <c r="E45" s="1">
        <v>16665</v>
      </c>
      <c r="F45" s="1"/>
      <c r="G45" s="1">
        <v>29836004</v>
      </c>
      <c r="H45" s="1">
        <v>25168647</v>
      </c>
      <c r="I45" s="1">
        <v>156391810</v>
      </c>
      <c r="L45" s="1"/>
      <c r="M45" s="1"/>
      <c r="N45" s="1"/>
      <c r="O45" s="1"/>
      <c r="P45" s="1"/>
    </row>
    <row r="46" spans="1:16" ht="12.75">
      <c r="A46" t="s">
        <v>38</v>
      </c>
      <c r="B46" s="1">
        <v>5717622</v>
      </c>
      <c r="C46" s="1"/>
      <c r="D46" s="1">
        <v>318521</v>
      </c>
      <c r="E46" s="1">
        <v>889</v>
      </c>
      <c r="F46" s="1"/>
      <c r="G46" s="1">
        <v>90200270</v>
      </c>
      <c r="H46" s="1">
        <v>84756693</v>
      </c>
      <c r="I46" s="1">
        <v>460765948</v>
      </c>
      <c r="L46" s="1"/>
      <c r="M46" s="1"/>
      <c r="N46" s="1"/>
      <c r="O46" s="1"/>
      <c r="P46" s="1"/>
    </row>
    <row r="47" spans="1:16" ht="12.75">
      <c r="A47" t="s">
        <v>39</v>
      </c>
      <c r="B47" s="1">
        <v>633125</v>
      </c>
      <c r="C47" s="1"/>
      <c r="D47" s="1">
        <v>225453</v>
      </c>
      <c r="E47" s="1">
        <v>0</v>
      </c>
      <c r="F47" s="1"/>
      <c r="G47" s="1">
        <v>4844745</v>
      </c>
      <c r="H47" s="1">
        <v>5501486</v>
      </c>
      <c r="I47" s="1">
        <v>38423230</v>
      </c>
      <c r="L47" s="1"/>
      <c r="M47" s="1"/>
      <c r="N47" s="1"/>
      <c r="O47" s="1"/>
      <c r="P47" s="1"/>
    </row>
    <row r="48" spans="1:16" ht="12.75">
      <c r="A48" t="s">
        <v>40</v>
      </c>
      <c r="B48" s="1">
        <v>846814</v>
      </c>
      <c r="C48" s="1"/>
      <c r="D48" s="1">
        <v>139660</v>
      </c>
      <c r="E48" s="1">
        <v>0</v>
      </c>
      <c r="F48" s="1"/>
      <c r="G48" s="1">
        <v>18684497</v>
      </c>
      <c r="H48" s="1">
        <v>19703021</v>
      </c>
      <c r="I48" s="1">
        <v>91123749</v>
      </c>
      <c r="L48" s="1"/>
      <c r="M48" s="1"/>
      <c r="N48" s="1"/>
      <c r="O48" s="1"/>
      <c r="P48" s="1"/>
    </row>
    <row r="49" spans="1:16" ht="12.75">
      <c r="A49" t="s">
        <v>41</v>
      </c>
      <c r="B49" s="1">
        <v>985880</v>
      </c>
      <c r="C49" s="1"/>
      <c r="D49" s="1">
        <v>48471</v>
      </c>
      <c r="E49" s="1">
        <v>3915</v>
      </c>
      <c r="F49" s="1"/>
      <c r="G49" s="1">
        <v>13338992</v>
      </c>
      <c r="H49" s="1">
        <v>12418503</v>
      </c>
      <c r="I49" s="1">
        <v>77996555</v>
      </c>
      <c r="L49" s="1"/>
      <c r="M49" s="1"/>
      <c r="N49" s="1"/>
      <c r="O49" s="1"/>
      <c r="P49" s="1"/>
    </row>
    <row r="50" spans="1:16" ht="12.75">
      <c r="A50" t="s">
        <v>42</v>
      </c>
      <c r="B50" s="1">
        <v>539223</v>
      </c>
      <c r="C50" s="1"/>
      <c r="D50" s="1">
        <v>54754</v>
      </c>
      <c r="E50" s="1">
        <v>0</v>
      </c>
      <c r="F50" s="1"/>
      <c r="G50" s="1">
        <v>8935859</v>
      </c>
      <c r="H50" s="1">
        <v>8582193</v>
      </c>
      <c r="I50" s="1">
        <v>47302382</v>
      </c>
      <c r="L50" s="1"/>
      <c r="M50" s="1"/>
      <c r="N50" s="1"/>
      <c r="O50" s="1"/>
      <c r="P50" s="1"/>
    </row>
    <row r="51" spans="1:16" ht="12.75">
      <c r="A51" t="s">
        <v>43</v>
      </c>
      <c r="B51" s="1">
        <v>1756925</v>
      </c>
      <c r="C51" s="1"/>
      <c r="D51" s="1">
        <v>130008</v>
      </c>
      <c r="E51" s="1">
        <v>1269</v>
      </c>
      <c r="F51" s="1"/>
      <c r="G51" s="1">
        <v>26779254</v>
      </c>
      <c r="H51" s="1">
        <v>26068403</v>
      </c>
      <c r="I51" s="1">
        <v>142981615</v>
      </c>
      <c r="L51" s="1"/>
      <c r="M51" s="1"/>
      <c r="N51" s="1"/>
      <c r="O51" s="1"/>
      <c r="P51" s="1"/>
    </row>
    <row r="52" spans="1:16" ht="12.75">
      <c r="A52" t="s">
        <v>44</v>
      </c>
      <c r="B52" s="1">
        <v>3897032</v>
      </c>
      <c r="C52" s="1"/>
      <c r="D52" s="1">
        <v>181776</v>
      </c>
      <c r="E52" s="1">
        <v>89940</v>
      </c>
      <c r="F52" s="1"/>
      <c r="G52" s="1">
        <v>44451325</v>
      </c>
      <c r="H52" s="1">
        <v>46182037</v>
      </c>
      <c r="I52" s="1">
        <v>276456428</v>
      </c>
      <c r="L52" s="1"/>
      <c r="M52" s="1"/>
      <c r="N52" s="1"/>
      <c r="O52" s="1"/>
      <c r="P52" s="1"/>
    </row>
    <row r="53" spans="1:16" ht="12.75">
      <c r="A53" t="s">
        <v>45</v>
      </c>
      <c r="B53" s="1">
        <v>1192586</v>
      </c>
      <c r="C53" s="1"/>
      <c r="D53" s="1">
        <v>155087</v>
      </c>
      <c r="E53" s="1">
        <v>0</v>
      </c>
      <c r="F53" s="1"/>
      <c r="G53" s="1">
        <v>13437748</v>
      </c>
      <c r="H53" s="1">
        <v>14359278</v>
      </c>
      <c r="I53" s="1">
        <v>69468543</v>
      </c>
      <c r="L53" s="1"/>
      <c r="M53" s="1"/>
      <c r="N53" s="1"/>
      <c r="O53" s="1"/>
      <c r="P53" s="1"/>
    </row>
    <row r="54" spans="1:16" ht="12.75">
      <c r="A54" t="s">
        <v>47</v>
      </c>
      <c r="B54" s="1">
        <v>657623</v>
      </c>
      <c r="C54" s="1"/>
      <c r="D54" s="1">
        <v>71467</v>
      </c>
      <c r="E54" s="1">
        <v>0</v>
      </c>
      <c r="F54" s="1"/>
      <c r="G54" s="1">
        <v>10121279</v>
      </c>
      <c r="H54" s="1">
        <v>9027963</v>
      </c>
      <c r="I54" s="1">
        <v>48785875</v>
      </c>
      <c r="L54" s="1"/>
      <c r="M54" s="1"/>
      <c r="N54" s="1"/>
      <c r="O54" s="1"/>
      <c r="P54" s="1"/>
    </row>
    <row r="55" spans="1:16" ht="12.75">
      <c r="A55" t="s">
        <v>46</v>
      </c>
      <c r="B55" s="1">
        <v>1509903</v>
      </c>
      <c r="C55" s="1"/>
      <c r="D55" s="1">
        <v>103954</v>
      </c>
      <c r="E55" s="1">
        <v>0</v>
      </c>
      <c r="F55" s="1"/>
      <c r="G55" s="1">
        <v>25859896</v>
      </c>
      <c r="H55" s="1">
        <v>24287202</v>
      </c>
      <c r="I55" s="1">
        <v>138577174</v>
      </c>
      <c r="L55" s="1"/>
      <c r="M55" s="1"/>
      <c r="N55" s="1"/>
      <c r="O55" s="1"/>
      <c r="P55" s="1"/>
    </row>
    <row r="56" spans="1:16" ht="12.75">
      <c r="A56" t="s">
        <v>48</v>
      </c>
      <c r="B56" s="1">
        <v>1942534</v>
      </c>
      <c r="C56" s="1"/>
      <c r="D56" s="1">
        <v>179471</v>
      </c>
      <c r="E56" s="1">
        <v>12848</v>
      </c>
      <c r="F56" s="1"/>
      <c r="G56" s="1">
        <v>32717581</v>
      </c>
      <c r="H56" s="1">
        <v>33132593</v>
      </c>
      <c r="I56" s="1">
        <v>170910342</v>
      </c>
      <c r="L56" s="1"/>
      <c r="M56" s="1"/>
      <c r="N56" s="1"/>
      <c r="O56" s="1"/>
      <c r="P56" s="1"/>
    </row>
    <row r="57" spans="1:16" ht="12.75">
      <c r="A57" t="s">
        <v>50</v>
      </c>
      <c r="B57" s="1">
        <v>753460</v>
      </c>
      <c r="C57" s="1"/>
      <c r="D57" s="1">
        <v>0</v>
      </c>
      <c r="E57" s="1">
        <v>13668</v>
      </c>
      <c r="F57" s="1"/>
      <c r="G57" s="1">
        <v>11813481</v>
      </c>
      <c r="H57" s="1">
        <v>11254785</v>
      </c>
      <c r="I57" s="1">
        <v>69148540</v>
      </c>
      <c r="L57" s="1"/>
      <c r="M57" s="1"/>
      <c r="N57" s="1"/>
      <c r="O57" s="1"/>
      <c r="P57" s="1"/>
    </row>
    <row r="58" spans="1:16" ht="12.75">
      <c r="A58" t="s">
        <v>49</v>
      </c>
      <c r="B58" s="1">
        <v>3028589</v>
      </c>
      <c r="C58" s="1"/>
      <c r="D58" s="1">
        <v>226491</v>
      </c>
      <c r="E58" s="1">
        <v>17932</v>
      </c>
      <c r="F58" s="1"/>
      <c r="G58" s="1">
        <v>50461036</v>
      </c>
      <c r="H58" s="1">
        <v>47209605</v>
      </c>
      <c r="I58" s="1">
        <v>251577288</v>
      </c>
      <c r="L58" s="1"/>
      <c r="M58" s="1"/>
      <c r="N58" s="1"/>
      <c r="O58" s="1"/>
      <c r="P58" s="1"/>
    </row>
    <row r="59" spans="1:16" ht="12.75">
      <c r="A59" t="s">
        <v>51</v>
      </c>
      <c r="B59" s="1">
        <v>198703</v>
      </c>
      <c r="C59" s="1"/>
      <c r="D59" s="1">
        <v>0</v>
      </c>
      <c r="E59" s="1">
        <v>0</v>
      </c>
      <c r="F59" s="1"/>
      <c r="G59" s="1">
        <v>4318926</v>
      </c>
      <c r="H59" s="1">
        <v>4256862</v>
      </c>
      <c r="I59" s="1">
        <v>17257329</v>
      </c>
      <c r="L59" s="1"/>
      <c r="M59" s="1"/>
      <c r="N59" s="1"/>
      <c r="O59" s="1"/>
      <c r="P59" s="1"/>
    </row>
    <row r="60" spans="1:16" ht="12.75">
      <c r="A60" t="s">
        <v>52</v>
      </c>
      <c r="B60" s="1">
        <v>0</v>
      </c>
      <c r="C60" s="1"/>
      <c r="D60" s="1">
        <v>0</v>
      </c>
      <c r="E60" s="1">
        <v>0</v>
      </c>
      <c r="F60" s="1"/>
      <c r="G60" s="1">
        <v>0</v>
      </c>
      <c r="H60" s="1">
        <v>0</v>
      </c>
      <c r="I60" s="1">
        <v>0</v>
      </c>
      <c r="L60" s="1"/>
      <c r="M60" s="1"/>
      <c r="N60" s="1"/>
      <c r="O60" s="1"/>
      <c r="P60" s="1"/>
    </row>
    <row r="61" spans="1:16" ht="12.75">
      <c r="A61" t="s">
        <v>53</v>
      </c>
      <c r="B61" s="1">
        <v>4000</v>
      </c>
      <c r="C61" s="1"/>
      <c r="D61" s="1">
        <v>0</v>
      </c>
      <c r="E61" s="1">
        <v>0</v>
      </c>
      <c r="F61" s="1"/>
      <c r="G61" s="1">
        <v>18627</v>
      </c>
      <c r="H61" s="1">
        <v>4000</v>
      </c>
      <c r="I61" s="1">
        <v>173956</v>
      </c>
      <c r="L61" s="1"/>
      <c r="M61" s="1"/>
      <c r="N61" s="1"/>
      <c r="O61" s="1"/>
      <c r="P61" s="1"/>
    </row>
    <row r="62" spans="1:16" ht="12.75">
      <c r="A62" t="s">
        <v>54</v>
      </c>
      <c r="B62" s="1">
        <v>0</v>
      </c>
      <c r="C62" s="1"/>
      <c r="D62" s="1">
        <v>0</v>
      </c>
      <c r="E62" s="1">
        <v>0</v>
      </c>
      <c r="F62" s="1"/>
      <c r="G62" s="1">
        <v>0</v>
      </c>
      <c r="H62" s="1">
        <v>0</v>
      </c>
      <c r="I62" s="1">
        <v>0</v>
      </c>
      <c r="L62" s="1"/>
      <c r="M62" s="1"/>
      <c r="N62" s="1"/>
      <c r="O62" s="1"/>
      <c r="P62" s="1"/>
    </row>
    <row r="63" ht="12.75">
      <c r="L63" s="1"/>
    </row>
    <row r="64" spans="1:12" ht="12.75">
      <c r="A64" s="3" t="s">
        <v>72</v>
      </c>
      <c r="B64" s="4">
        <f>SUM(B8:B63)</f>
        <v>94217817</v>
      </c>
      <c r="C64" s="4"/>
      <c r="D64" s="4">
        <f>SUM(D8:D63)</f>
        <v>7155430</v>
      </c>
      <c r="E64" s="4">
        <f>SUM(E8:E63)</f>
        <v>945263</v>
      </c>
      <c r="F64" s="4"/>
      <c r="G64" s="4">
        <f>SUM(G8:G63)</f>
        <v>1508429912</v>
      </c>
      <c r="H64" s="4">
        <f>SUM(H8:H63)</f>
        <v>1460297937</v>
      </c>
      <c r="I64" s="10">
        <f>SUM(I8:I63)</f>
        <v>8013848972</v>
      </c>
      <c r="L64" s="4"/>
    </row>
  </sheetData>
  <mergeCells count="3">
    <mergeCell ref="D5:E5"/>
    <mergeCell ref="A1:I1"/>
    <mergeCell ref="A2:I2"/>
  </mergeCells>
  <printOptions/>
  <pageMargins left="0.92" right="0.75" top="0.6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 Philip Schulz</cp:lastModifiedBy>
  <cp:lastPrinted>2004-10-13T19:26:09Z</cp:lastPrinted>
  <dcterms:created xsi:type="dcterms:W3CDTF">2001-02-21T21:32:08Z</dcterms:created>
  <dcterms:modified xsi:type="dcterms:W3CDTF">2004-10-22T15:19:09Z</dcterms:modified>
  <cp:category/>
  <cp:version/>
  <cp:contentType/>
  <cp:contentStatus/>
</cp:coreProperties>
</file>