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6285" activeTab="2"/>
  </bookViews>
  <sheets>
    <sheet name="DD&amp;B" sheetId="1" r:id="rId1"/>
    <sheet name="T&amp;M" sheetId="2" r:id="rId2"/>
    <sheet name="Cancels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<sst xmlns="http://schemas.openxmlformats.org/spreadsheetml/2006/main" count="56" uniqueCount="32">
  <si>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Public 2 Year</t>
  </si>
  <si>
    <t>Public 4 Year</t>
  </si>
  <si>
    <t>Private 2 Year</t>
  </si>
  <si>
    <t>Private 4 Year</t>
  </si>
  <si>
    <t>Proprietary</t>
  </si>
  <si>
    <t>US TOTAL</t>
  </si>
  <si>
    <t>Dollars</t>
  </si>
  <si>
    <t>Percent</t>
  </si>
  <si>
    <t>Death and Disability</t>
  </si>
  <si>
    <t>Bankruptcy</t>
  </si>
  <si>
    <t>Federal Perkins Loan Program</t>
  </si>
  <si>
    <t>Cumulative Cancellations Reported</t>
  </si>
  <si>
    <t>for Death, Disability, &amp; Bankruptcy</t>
  </si>
  <si>
    <t>Institutions</t>
  </si>
  <si>
    <t>Cumulative Cancellations</t>
  </si>
  <si>
    <t>Loans Issued Before 1972</t>
  </si>
  <si>
    <t>Loans Issued After 1972</t>
  </si>
  <si>
    <t>Teacher</t>
  </si>
  <si>
    <t>Teacher/Military</t>
  </si>
  <si>
    <t>Military</t>
  </si>
  <si>
    <t>Total</t>
  </si>
  <si>
    <t>After 7/22/92</t>
  </si>
  <si>
    <t>Volunteer</t>
  </si>
  <si>
    <t>Law</t>
  </si>
  <si>
    <t>Early</t>
  </si>
  <si>
    <t>Nurse/Medical</t>
  </si>
  <si>
    <t>Stervice</t>
  </si>
  <si>
    <t>Enforcement</t>
  </si>
  <si>
    <t>Intervention</t>
  </si>
  <si>
    <t>Technician</t>
  </si>
  <si>
    <t>NOTE:   Number of Institutions represents Schools that reported these Federal Perkins Loan account transactions.</t>
  </si>
  <si>
    <t>As of June 30, 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</si>
</sst>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workbookViewId="0" topLeftCell="A1">
      <selection activeCell="C7" sqref="C7:E7"/>
    </sheetView>
  </sheetViews>
  <sheetFormatPr defaultColWidth="9.140625" defaultRowHeight="12.75"/>
  <cols>
    <col min="1" max="1" width="18.28125" style="0" customWidth="1"/>
    <col min="3" max="3" width="14.7109375" style="0" customWidth="1"/>
    <col min="4" max="4" width="3.7109375" style="0" customWidth="1"/>
    <col min="5" max="5" width="9.7109375" style="0" customWidth="1"/>
    <col min="7" max="7" width="14.7109375" style="0" customWidth="1"/>
    <col min="8" max="8" width="3.7109375" style="0" customWidth="1"/>
    <col min="9" max="9" width="9.7109375" style="0" customWidth="1"/>
    <col min="12" max="13" width="10.7109375" style="0" bestFit="1" customWidth="1"/>
  </cols>
  <sheetData>
    <row r="1" spans="1:9" ht="18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11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12</v>
      </c>
      <c r="B3" s="14"/>
      <c r="C3" s="14"/>
      <c r="D3" s="14"/>
      <c r="E3" s="14"/>
      <c r="F3" s="14"/>
      <c r="G3" s="14"/>
      <c r="H3" s="14"/>
      <c r="I3" s="14"/>
    </row>
    <row r="4" spans="1:9" ht="18">
      <c r="A4" s="14" t="s">
        <v>31</v>
      </c>
      <c r="B4" s="14"/>
      <c r="C4" s="14"/>
      <c r="D4" s="14"/>
      <c r="E4" s="14"/>
      <c r="F4" s="14"/>
      <c r="G4" s="14"/>
      <c r="H4" s="14"/>
      <c r="I4" s="14"/>
    </row>
    <row r="7" spans="3:9" ht="12.75">
      <c r="C7" s="13" t="s">
        <v>8</v>
      </c>
      <c r="D7" s="13"/>
      <c r="E7" s="13"/>
      <c r="G7" s="13" t="s">
        <v>9</v>
      </c>
      <c r="H7" s="13"/>
      <c r="I7" s="13"/>
    </row>
    <row r="8" spans="3:9" ht="12.75">
      <c r="C8" s="3" t="s">
        <v>6</v>
      </c>
      <c r="D8" s="3"/>
      <c r="E8" s="3" t="s">
        <v>7</v>
      </c>
      <c r="G8" s="3" t="s">
        <v>6</v>
      </c>
      <c r="H8" s="3"/>
      <c r="I8" s="3" t="s">
        <v>7</v>
      </c>
    </row>
    <row r="10" spans="1:13" ht="12.75">
      <c r="A10" t="s">
        <v>0</v>
      </c>
      <c r="C10" s="4">
        <v>8759518</v>
      </c>
      <c r="D10" s="4"/>
      <c r="E10" s="7">
        <f>SUM(C10/$C$16)*100</f>
        <v>5.375931135197072</v>
      </c>
      <c r="F10" s="1"/>
      <c r="G10" s="4">
        <v>5349829</v>
      </c>
      <c r="H10" s="5"/>
      <c r="I10" s="7">
        <f>SUM(G10/$G$16)*100</f>
        <v>4.045073356763449</v>
      </c>
      <c r="L10" s="4"/>
      <c r="M10" s="4"/>
    </row>
    <row r="11" spans="1:13" ht="12.75">
      <c r="A11" t="s">
        <v>1</v>
      </c>
      <c r="C11" s="1">
        <v>90016618</v>
      </c>
      <c r="D11" s="1"/>
      <c r="E11" s="7">
        <f>SUM(C11/$C$16)*100</f>
        <v>55.245407269137544</v>
      </c>
      <c r="F11" s="1"/>
      <c r="G11" s="1">
        <v>76186256</v>
      </c>
      <c r="H11" s="1"/>
      <c r="I11" s="7">
        <f>SUM(G11/$G$16)*100</f>
        <v>57.60539155497484</v>
      </c>
      <c r="L11" s="1"/>
      <c r="M11" s="1"/>
    </row>
    <row r="12" spans="1:13" ht="12.75">
      <c r="A12" t="s">
        <v>2</v>
      </c>
      <c r="C12" s="1">
        <v>790645</v>
      </c>
      <c r="D12" s="1"/>
      <c r="E12" s="7">
        <f>SUM(C12/$C$16)*100</f>
        <v>0.48523823712536335</v>
      </c>
      <c r="F12" s="1"/>
      <c r="G12" s="1">
        <v>660160</v>
      </c>
      <c r="H12" s="1"/>
      <c r="I12" s="7">
        <f>SUM(G12/$G$16)*100</f>
        <v>0.4991553238806247</v>
      </c>
      <c r="L12" s="1"/>
      <c r="M12" s="1"/>
    </row>
    <row r="13" spans="1:13" ht="12.75">
      <c r="A13" t="s">
        <v>3</v>
      </c>
      <c r="C13" s="1">
        <v>59641045</v>
      </c>
      <c r="D13" s="1"/>
      <c r="E13" s="7">
        <f>SUM(C13/$C$16)*100</f>
        <v>36.60317277174265</v>
      </c>
      <c r="F13" s="1"/>
      <c r="G13" s="1">
        <v>47460148</v>
      </c>
      <c r="H13" s="1"/>
      <c r="I13" s="7">
        <f>SUM(G13/$G$16)*100</f>
        <v>35.88521804768902</v>
      </c>
      <c r="L13" s="1"/>
      <c r="M13" s="1"/>
    </row>
    <row r="14" spans="1:13" ht="12.75">
      <c r="A14" t="s">
        <v>4</v>
      </c>
      <c r="C14" s="1">
        <v>3731724</v>
      </c>
      <c r="D14" s="1"/>
      <c r="E14" s="7">
        <f>SUM(C14/$C$16)*100</f>
        <v>2.2902505867973733</v>
      </c>
      <c r="F14" s="1"/>
      <c r="G14" s="1">
        <v>2599033</v>
      </c>
      <c r="H14" s="1"/>
      <c r="I14" s="7">
        <f>SUM(G14/$G$16)*100</f>
        <v>1.9651617166920623</v>
      </c>
      <c r="L14" s="1"/>
      <c r="M14" s="1"/>
    </row>
    <row r="16" spans="1:13" ht="12.75">
      <c r="A16" s="3" t="s">
        <v>5</v>
      </c>
      <c r="C16" s="6">
        <f>SUM(C10:C15)</f>
        <v>162939550</v>
      </c>
      <c r="D16" s="6"/>
      <c r="E16" s="8">
        <f>SUM(E10:E15)</f>
        <v>100</v>
      </c>
      <c r="F16" s="2"/>
      <c r="G16" s="6">
        <f>SUM(G10:G15)</f>
        <v>132255426</v>
      </c>
      <c r="H16" s="6"/>
      <c r="I16" s="9">
        <f>SUM(I10:I15)</f>
        <v>99.99999999999999</v>
      </c>
      <c r="L16" s="1"/>
      <c r="M16" s="1"/>
    </row>
    <row r="17" spans="1:9" ht="12.75">
      <c r="A17" s="10" t="s">
        <v>13</v>
      </c>
      <c r="C17" s="12">
        <v>2100</v>
      </c>
      <c r="D17" s="12"/>
      <c r="E17" s="12"/>
      <c r="F17" s="12"/>
      <c r="G17" s="12">
        <v>2035</v>
      </c>
      <c r="H17" s="12"/>
      <c r="I17" s="12"/>
    </row>
    <row r="20" ht="12.75">
      <c r="A20" t="s">
        <v>30</v>
      </c>
    </row>
  </sheetData>
  <mergeCells count="6">
    <mergeCell ref="C7:E7"/>
    <mergeCell ref="G7:I7"/>
    <mergeCell ref="A1:I1"/>
    <mergeCell ref="A2:I2"/>
    <mergeCell ref="A3:I3"/>
    <mergeCell ref="A4:I4"/>
  </mergeCells>
  <printOptions/>
  <pageMargins left="1.89" right="0.75" top="1.1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15.421875" style="0" customWidth="1"/>
    <col min="6" max="6" width="12.7109375" style="0" customWidth="1"/>
    <col min="7" max="7" width="14.7109375" style="0" customWidth="1"/>
    <col min="8" max="8" width="4.7109375" style="0" customWidth="1"/>
    <col min="9" max="9" width="12.7109375" style="0" customWidth="1"/>
    <col min="11" max="11" width="10.7109375" style="0" bestFit="1" customWidth="1"/>
    <col min="12" max="12" width="9.28125" style="0" bestFit="1" customWidth="1"/>
    <col min="13" max="13" width="10.7109375" style="0" bestFit="1" customWidth="1"/>
    <col min="14" max="14" width="9.28125" style="0" bestFit="1" customWidth="1"/>
  </cols>
  <sheetData>
    <row r="1" spans="1:9" ht="18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14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31</v>
      </c>
      <c r="B3" s="14"/>
      <c r="C3" s="14"/>
      <c r="D3" s="14"/>
      <c r="E3" s="14"/>
      <c r="F3" s="14"/>
      <c r="G3" s="14"/>
      <c r="H3" s="14"/>
      <c r="I3" s="14"/>
    </row>
    <row r="6" spans="2:9" ht="12.75">
      <c r="B6" s="15" t="s">
        <v>15</v>
      </c>
      <c r="C6" s="15"/>
      <c r="D6" s="15"/>
      <c r="E6" s="13" t="s">
        <v>16</v>
      </c>
      <c r="F6" s="13"/>
      <c r="G6" s="13"/>
      <c r="I6" s="3" t="s">
        <v>17</v>
      </c>
    </row>
    <row r="7" spans="1:9" ht="12.75">
      <c r="A7" s="11"/>
      <c r="B7" s="15" t="s">
        <v>18</v>
      </c>
      <c r="C7" s="15"/>
      <c r="D7" s="15"/>
      <c r="E7" s="3" t="s">
        <v>17</v>
      </c>
      <c r="F7" s="3" t="s">
        <v>19</v>
      </c>
      <c r="G7" s="3" t="s">
        <v>20</v>
      </c>
      <c r="I7" s="3" t="s">
        <v>21</v>
      </c>
    </row>
    <row r="9" spans="1:14" ht="12.75">
      <c r="A9" t="s">
        <v>0</v>
      </c>
      <c r="C9" s="4">
        <v>4645563</v>
      </c>
      <c r="D9" s="4"/>
      <c r="E9" s="4">
        <v>4435574</v>
      </c>
      <c r="F9" s="4">
        <v>18452</v>
      </c>
      <c r="G9" s="4">
        <f>SUM(E9:F9)</f>
        <v>4454026</v>
      </c>
      <c r="H9" s="4"/>
      <c r="I9" s="4">
        <v>69094</v>
      </c>
      <c r="K9" s="4"/>
      <c r="L9" s="4"/>
      <c r="M9" s="4"/>
      <c r="N9" s="4"/>
    </row>
    <row r="10" spans="1:14" ht="12.75">
      <c r="A10" t="s">
        <v>1</v>
      </c>
      <c r="C10" s="1">
        <v>294353532</v>
      </c>
      <c r="E10" s="1">
        <v>317134860</v>
      </c>
      <c r="F10" s="1">
        <v>254006</v>
      </c>
      <c r="G10" s="4">
        <f>SUM(E10:F10)</f>
        <v>317388866</v>
      </c>
      <c r="H10" s="1"/>
      <c r="I10" s="1">
        <v>10605624</v>
      </c>
      <c r="K10" s="1"/>
      <c r="L10" s="1"/>
      <c r="M10" s="1"/>
      <c r="N10" s="1"/>
    </row>
    <row r="11" spans="1:14" ht="12.75">
      <c r="A11" t="s">
        <v>2</v>
      </c>
      <c r="C11" s="1">
        <v>1054544</v>
      </c>
      <c r="E11" s="1">
        <v>1496606</v>
      </c>
      <c r="F11" s="1">
        <v>7853</v>
      </c>
      <c r="G11" s="4">
        <f>SUM(E11:F11)</f>
        <v>1504459</v>
      </c>
      <c r="H11" s="1"/>
      <c r="I11" s="1">
        <v>102949</v>
      </c>
      <c r="K11" s="1"/>
      <c r="L11" s="1"/>
      <c r="M11" s="1"/>
      <c r="N11" s="1"/>
    </row>
    <row r="12" spans="1:14" ht="12.75">
      <c r="A12" t="s">
        <v>3</v>
      </c>
      <c r="C12" s="1">
        <v>209600095</v>
      </c>
      <c r="E12" s="1">
        <v>184514393</v>
      </c>
      <c r="F12" s="1">
        <v>449584</v>
      </c>
      <c r="G12" s="4">
        <f>SUM(E12:F12)</f>
        <v>184963977</v>
      </c>
      <c r="H12" s="1"/>
      <c r="I12" s="1">
        <v>6300669</v>
      </c>
      <c r="K12" s="1"/>
      <c r="L12" s="1"/>
      <c r="M12" s="1"/>
      <c r="N12" s="1"/>
    </row>
    <row r="13" spans="1:14" ht="12.75">
      <c r="A13" t="s">
        <v>4</v>
      </c>
      <c r="C13" s="1">
        <v>11193</v>
      </c>
      <c r="E13" s="1">
        <v>168322</v>
      </c>
      <c r="F13" s="1">
        <v>15898</v>
      </c>
      <c r="G13" s="4">
        <f>SUM(E13:F13)</f>
        <v>184220</v>
      </c>
      <c r="H13" s="1"/>
      <c r="I13" s="1">
        <v>11745</v>
      </c>
      <c r="K13" s="1"/>
      <c r="L13" s="1"/>
      <c r="M13" s="1"/>
      <c r="N13" s="1"/>
    </row>
    <row r="15" spans="1:14" ht="12.75">
      <c r="A15" s="3" t="s">
        <v>5</v>
      </c>
      <c r="C15" s="6">
        <f>SUM(C9:C14)</f>
        <v>509664927</v>
      </c>
      <c r="D15" s="6"/>
      <c r="E15" s="6">
        <f>SUM(E9:E14)</f>
        <v>507749755</v>
      </c>
      <c r="F15" s="6">
        <f>SUM(F9:F14)</f>
        <v>745793</v>
      </c>
      <c r="G15" s="6">
        <f>SUM(G9:G14)</f>
        <v>508495548</v>
      </c>
      <c r="H15" s="6"/>
      <c r="I15" s="6">
        <f>SUM(I9:I14)</f>
        <v>17090081</v>
      </c>
      <c r="K15" s="1"/>
      <c r="L15" s="1"/>
      <c r="M15" s="1"/>
      <c r="N15" s="1"/>
    </row>
    <row r="16" spans="1:9" ht="12.75">
      <c r="A16" s="10" t="s">
        <v>13</v>
      </c>
      <c r="C16" s="12">
        <v>1668</v>
      </c>
      <c r="D16" s="12"/>
      <c r="E16" s="12">
        <v>1874</v>
      </c>
      <c r="F16" s="12">
        <v>339</v>
      </c>
      <c r="G16" s="12"/>
      <c r="H16" s="12"/>
      <c r="I16" s="12">
        <v>1047</v>
      </c>
    </row>
    <row r="19" ht="12.75">
      <c r="A19" t="s">
        <v>30</v>
      </c>
    </row>
  </sheetData>
  <mergeCells count="6">
    <mergeCell ref="B7:D7"/>
    <mergeCell ref="A1:I1"/>
    <mergeCell ref="A2:I2"/>
    <mergeCell ref="A3:I3"/>
    <mergeCell ref="B6:D6"/>
    <mergeCell ref="E6:G6"/>
  </mergeCells>
  <printOptions/>
  <pageMargins left="1.53" right="0.75" top="1.19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2.7109375" style="0" customWidth="1"/>
    <col min="4" max="4" width="4.7109375" style="0" customWidth="1"/>
    <col min="5" max="5" width="14.00390625" style="0" customWidth="1"/>
    <col min="6" max="6" width="4.7109375" style="0" customWidth="1"/>
    <col min="7" max="7" width="14.57421875" style="0" customWidth="1"/>
    <col min="8" max="8" width="4.7109375" style="0" customWidth="1"/>
    <col min="9" max="9" width="17.00390625" style="0" customWidth="1"/>
    <col min="11" max="13" width="9.28125" style="0" bestFit="1" customWidth="1"/>
    <col min="14" max="14" width="10.7109375" style="0" bestFit="1" customWidth="1"/>
  </cols>
  <sheetData>
    <row r="1" spans="1:9" ht="18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14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4" t="s">
        <v>31</v>
      </c>
      <c r="B3" s="14"/>
      <c r="C3" s="14"/>
      <c r="D3" s="14"/>
      <c r="E3" s="14"/>
      <c r="F3" s="14"/>
      <c r="G3" s="14"/>
      <c r="H3" s="14"/>
      <c r="I3" s="14"/>
    </row>
    <row r="6" spans="3:9" ht="12.75">
      <c r="C6" s="3" t="s">
        <v>22</v>
      </c>
      <c r="D6" s="3"/>
      <c r="E6" s="3" t="s">
        <v>23</v>
      </c>
      <c r="F6" s="3"/>
      <c r="G6" s="3" t="s">
        <v>24</v>
      </c>
      <c r="H6" s="3"/>
      <c r="I6" s="3" t="s">
        <v>25</v>
      </c>
    </row>
    <row r="7" spans="3:9" ht="12.75">
      <c r="C7" s="3" t="s">
        <v>26</v>
      </c>
      <c r="D7" s="3"/>
      <c r="E7" s="3" t="s">
        <v>27</v>
      </c>
      <c r="F7" s="3"/>
      <c r="G7" s="3" t="s">
        <v>28</v>
      </c>
      <c r="H7" s="3"/>
      <c r="I7" s="3" t="s">
        <v>29</v>
      </c>
    </row>
    <row r="9" spans="1:14" ht="12.75">
      <c r="A9" t="s">
        <v>0</v>
      </c>
      <c r="C9" s="4">
        <v>23253</v>
      </c>
      <c r="D9" s="4"/>
      <c r="E9" s="4">
        <v>680884</v>
      </c>
      <c r="F9" s="4"/>
      <c r="G9" s="4">
        <v>334577</v>
      </c>
      <c r="H9" s="4"/>
      <c r="I9" s="4">
        <v>4653361</v>
      </c>
      <c r="K9" s="4"/>
      <c r="L9" s="4"/>
      <c r="M9" s="4"/>
      <c r="N9" s="4"/>
    </row>
    <row r="10" spans="1:14" ht="12.75">
      <c r="A10" t="s">
        <v>1</v>
      </c>
      <c r="C10" s="1">
        <v>1776466</v>
      </c>
      <c r="D10" s="1"/>
      <c r="E10" s="1">
        <v>19140111</v>
      </c>
      <c r="F10" s="1"/>
      <c r="G10" s="1">
        <v>18648028</v>
      </c>
      <c r="H10" s="1"/>
      <c r="I10" s="1">
        <v>37033340</v>
      </c>
      <c r="K10" s="1"/>
      <c r="L10" s="1"/>
      <c r="M10" s="1"/>
      <c r="N10" s="1"/>
    </row>
    <row r="11" spans="1:14" ht="12.75">
      <c r="A11" t="s">
        <v>2</v>
      </c>
      <c r="C11" s="1">
        <v>80305</v>
      </c>
      <c r="D11" s="1"/>
      <c r="E11" s="1">
        <v>123996</v>
      </c>
      <c r="F11" s="1"/>
      <c r="G11" s="1">
        <v>74805</v>
      </c>
      <c r="H11" s="1"/>
      <c r="I11" s="1">
        <v>548790</v>
      </c>
      <c r="K11" s="1"/>
      <c r="L11" s="1"/>
      <c r="M11" s="1"/>
      <c r="N11" s="1"/>
    </row>
    <row r="12" spans="1:14" ht="12.75">
      <c r="A12" t="s">
        <v>3</v>
      </c>
      <c r="C12" s="1">
        <v>3544193</v>
      </c>
      <c r="D12" s="1"/>
      <c r="E12" s="1">
        <v>14748700</v>
      </c>
      <c r="F12" s="1"/>
      <c r="G12" s="1">
        <v>14060369</v>
      </c>
      <c r="H12" s="1"/>
      <c r="I12" s="1">
        <v>30626315</v>
      </c>
      <c r="K12" s="1"/>
      <c r="L12" s="1"/>
      <c r="M12" s="1"/>
      <c r="N12" s="1"/>
    </row>
    <row r="13" spans="1:14" ht="12.75">
      <c r="A13" t="s">
        <v>4</v>
      </c>
      <c r="C13" s="1">
        <v>5098</v>
      </c>
      <c r="D13" s="1"/>
      <c r="E13" s="1">
        <v>156070</v>
      </c>
      <c r="F13" s="1"/>
      <c r="G13" s="1">
        <v>81539</v>
      </c>
      <c r="H13" s="1"/>
      <c r="I13" s="1">
        <v>70718</v>
      </c>
      <c r="K13" s="1"/>
      <c r="L13" s="1"/>
      <c r="M13" s="1"/>
      <c r="N13" s="1"/>
    </row>
    <row r="15" spans="1:14" ht="12.75">
      <c r="A15" s="3" t="s">
        <v>5</v>
      </c>
      <c r="C15" s="6">
        <f>SUM(C9:C14)</f>
        <v>5429315</v>
      </c>
      <c r="D15" s="6"/>
      <c r="E15" s="6">
        <f>SUM(E9:E14)</f>
        <v>34849761</v>
      </c>
      <c r="F15" s="6"/>
      <c r="G15" s="6">
        <f>SUM(G9:G14)</f>
        <v>33199318</v>
      </c>
      <c r="H15" s="6"/>
      <c r="I15" s="6">
        <f>SUM(I9:I14)</f>
        <v>72932524</v>
      </c>
      <c r="K15" s="1"/>
      <c r="L15" s="1"/>
      <c r="M15" s="1"/>
      <c r="N15" s="1"/>
    </row>
    <row r="16" spans="1:9" ht="12.75">
      <c r="A16" s="10" t="s">
        <v>13</v>
      </c>
      <c r="C16" s="12">
        <v>778</v>
      </c>
      <c r="D16" s="12"/>
      <c r="E16" s="12">
        <v>1359</v>
      </c>
      <c r="F16" s="12"/>
      <c r="G16" s="12">
        <v>1348</v>
      </c>
      <c r="H16" s="12"/>
      <c r="I16" s="12">
        <v>1374</v>
      </c>
    </row>
    <row r="19" ht="12.75">
      <c r="A19" t="s">
        <v>30</v>
      </c>
    </row>
  </sheetData>
  <mergeCells count="3">
    <mergeCell ref="A1:I1"/>
    <mergeCell ref="A2:I2"/>
    <mergeCell ref="A3:I3"/>
  </mergeCells>
  <printOptions/>
  <pageMargins left="1.96" right="0.75" top="1.17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mary.miller</cp:lastModifiedBy>
  <cp:lastPrinted>2003-05-14T18:25:08Z</cp:lastPrinted>
  <dcterms:created xsi:type="dcterms:W3CDTF">2001-02-21T18:47:02Z</dcterms:created>
  <dcterms:modified xsi:type="dcterms:W3CDTF">2003-09-09T15:19:25Z</dcterms:modified>
  <cp:category/>
  <cp:version/>
  <cp:contentType/>
  <cp:contentStatus/>
</cp:coreProperties>
</file>