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285" activeTab="2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<sst xmlns="http://schemas.openxmlformats.org/spreadsheetml/2006/main" count="57" uniqueCount="33">
  <si>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line28c</t>
  </si>
  <si>
    <t>Public 2 Year</t>
  </si>
  <si>
    <t>Public 4 Year</t>
  </si>
  <si>
    <t>Private 2 Year</t>
  </si>
  <si>
    <t>Private 4 Year</t>
  </si>
  <si>
    <t>Proprietary</t>
  </si>
  <si>
    <t>US TOTAL</t>
  </si>
  <si>
    <t>Dollars</t>
  </si>
  <si>
    <t>Percent</t>
  </si>
  <si>
    <t>Death and Disability</t>
  </si>
  <si>
    <t>Bankruptcy</t>
  </si>
  <si>
    <t>Federal Perkins Loan Program</t>
  </si>
  <si>
    <t>Cumulative Cancellations Reported</t>
  </si>
  <si>
    <t>for Death, Disability, &amp; Bankruptcy</t>
  </si>
  <si>
    <t>Institutions</t>
  </si>
  <si>
    <t>Cumulative Cancellations</t>
  </si>
  <si>
    <t>Loans Issued Before 1972</t>
  </si>
  <si>
    <t>Loans Issued After 1972</t>
  </si>
  <si>
    <t>Teacher</t>
  </si>
  <si>
    <t>Teacher/Military</t>
  </si>
  <si>
    <t>Military</t>
  </si>
  <si>
    <t>Total</t>
  </si>
  <si>
    <t>After 7/22/92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</si>
  <si>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</si>
  <si>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</si>
  <si>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</si>
  <si>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</si>
  <si>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</si>
  <si>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</si>
  <si>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</si>
  <si>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</si>
  <si>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As of June 30, 2001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</si>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</sst>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</cols>
  <sheetData>
    <row r="1" spans="1:9" ht="18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13</v>
      </c>
      <c r="B3" s="14"/>
      <c r="C3" s="14"/>
      <c r="D3" s="14"/>
      <c r="E3" s="14"/>
      <c r="F3" s="14"/>
      <c r="G3" s="14"/>
      <c r="H3" s="14"/>
      <c r="I3" s="14"/>
    </row>
    <row r="4" spans="1:9" ht="18">
      <c r="A4" s="14" t="s">
        <v>31</v>
      </c>
      <c r="B4" s="14"/>
      <c r="C4" s="14"/>
      <c r="D4" s="14"/>
      <c r="E4" s="14"/>
      <c r="F4" s="14"/>
      <c r="G4" s="14"/>
      <c r="H4" s="14"/>
      <c r="I4" s="14"/>
    </row>
    <row r="7" spans="3:9" ht="12.75">
      <c r="C7" s="13" t="s">
        <v>9</v>
      </c>
      <c r="D7" s="13"/>
      <c r="E7" s="13"/>
      <c r="G7" s="13" t="s">
        <v>10</v>
      </c>
      <c r="H7" s="13"/>
      <c r="I7" s="13"/>
    </row>
    <row r="8" spans="3:9" ht="12.75">
      <c r="C8" s="3" t="s">
        <v>7</v>
      </c>
      <c r="D8" s="3"/>
      <c r="E8" s="3" t="s">
        <v>8</v>
      </c>
      <c r="G8" s="3" t="s">
        <v>7</v>
      </c>
      <c r="H8" s="3"/>
      <c r="I8" s="3" t="s">
        <v>8</v>
      </c>
    </row>
    <row r="10" spans="1:9" ht="12.75">
      <c r="A10" t="s">
        <v>1</v>
      </c>
      <c r="C10" s="1">
        <v>8546327</v>
      </c>
      <c r="D10" s="4"/>
      <c r="E10" s="7">
        <f>SUM(C10/$C$16)*100</f>
        <v>5.564704475622266</v>
      </c>
      <c r="F10" s="1"/>
      <c r="G10" s="1">
        <v>5599368</v>
      </c>
      <c r="H10" s="5"/>
      <c r="I10" s="7">
        <f>SUM(G10/$G$16)*100</f>
        <v>4.259762848516364</v>
      </c>
    </row>
    <row r="11" spans="1:9" ht="12.75">
      <c r="A11" t="s">
        <v>2</v>
      </c>
      <c r="C11" s="1">
        <v>83949133</v>
      </c>
      <c r="D11" s="1"/>
      <c r="E11" s="7">
        <f>SUM(C11/$C$16)*100</f>
        <v>54.66115632244224</v>
      </c>
      <c r="F11" s="1"/>
      <c r="G11" s="1">
        <v>75562887</v>
      </c>
      <c r="H11" s="1"/>
      <c r="I11" s="7">
        <f>SUM(G11/$G$16)*100</f>
        <v>57.485055236455274</v>
      </c>
    </row>
    <row r="12" spans="1:9" ht="12.75">
      <c r="A12" t="s">
        <v>3</v>
      </c>
      <c r="C12" s="1">
        <v>924803</v>
      </c>
      <c r="D12" s="1"/>
      <c r="E12" s="7">
        <f>SUM(C12/$C$16)*100</f>
        <v>0.6021598978331743</v>
      </c>
      <c r="F12" s="1"/>
      <c r="G12" s="1">
        <v>953023</v>
      </c>
      <c r="H12" s="1"/>
      <c r="I12" s="7">
        <f>SUM(G12/$G$16)*100</f>
        <v>0.7250196752886416</v>
      </c>
    </row>
    <row r="13" spans="1:9" ht="12.75">
      <c r="A13" t="s">
        <v>4</v>
      </c>
      <c r="C13" s="1">
        <v>56612533</v>
      </c>
      <c r="D13" s="1"/>
      <c r="E13" s="7">
        <f>SUM(C13/$C$16)*100</f>
        <v>36.86168523172741</v>
      </c>
      <c r="F13" s="1"/>
      <c r="G13" s="1">
        <v>46689290</v>
      </c>
      <c r="H13" s="1"/>
      <c r="I13" s="7">
        <f>SUM(G13/$G$16)*100</f>
        <v>35.51924127251622</v>
      </c>
    </row>
    <row r="14" spans="1:9" ht="12.75">
      <c r="A14" t="s">
        <v>5</v>
      </c>
      <c r="C14" s="1">
        <v>3548172</v>
      </c>
      <c r="D14" s="1"/>
      <c r="E14" s="7">
        <f>SUM(C14/$C$16)*100</f>
        <v>2.3102940723749055</v>
      </c>
      <c r="F14" s="1"/>
      <c r="G14" s="1">
        <v>2643313</v>
      </c>
      <c r="H14" s="1"/>
      <c r="I14" s="7">
        <f>SUM(G14/$G$16)*100</f>
        <v>2.0109209672235036</v>
      </c>
    </row>
    <row r="16" spans="1:9" ht="12.75">
      <c r="A16" s="3" t="s">
        <v>6</v>
      </c>
      <c r="C16" s="6">
        <f>SUM(C10:C15)</f>
        <v>153580968</v>
      </c>
      <c r="D16" s="6"/>
      <c r="E16" s="8">
        <f>SUM(E10:E15)</f>
        <v>99.99999999999999</v>
      </c>
      <c r="F16" s="2"/>
      <c r="G16" s="6">
        <f>SUM(G10:G15)</f>
        <v>131447881</v>
      </c>
      <c r="H16" s="6"/>
      <c r="I16" s="9">
        <f>SUM(I10:I15)</f>
        <v>100</v>
      </c>
    </row>
    <row r="17" spans="1:9" ht="12.75">
      <c r="A17" s="10" t="s">
        <v>14</v>
      </c>
      <c r="C17" s="12">
        <v>2114</v>
      </c>
      <c r="D17" s="12"/>
      <c r="E17" s="12"/>
      <c r="F17" s="12"/>
      <c r="G17" s="12">
        <v>2051</v>
      </c>
      <c r="H17" s="12"/>
      <c r="I17" s="12"/>
    </row>
    <row r="20" ht="12.75">
      <c r="A20" t="s">
        <v>32</v>
      </c>
    </row>
  </sheetData>
  <mergeCells count="6">
    <mergeCell ref="C7:E7"/>
    <mergeCell ref="G7:I7"/>
    <mergeCell ref="A1:I1"/>
    <mergeCell ref="A2:I2"/>
    <mergeCell ref="A3:I3"/>
    <mergeCell ref="A4:I4"/>
  </mergeCells>
  <printOptions/>
  <pageMargins left="1.89" right="0.75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15.421875" style="0" customWidth="1"/>
    <col min="6" max="6" width="12.7109375" style="0" customWidth="1"/>
    <col min="7" max="7" width="14.7109375" style="0" customWidth="1"/>
    <col min="8" max="8" width="4.7109375" style="0" customWidth="1"/>
    <col min="9" max="9" width="12.7109375" style="0" customWidth="1"/>
  </cols>
  <sheetData>
    <row r="1" spans="1:9" ht="18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6" spans="2:9" ht="12.75">
      <c r="B6" s="15" t="s">
        <v>16</v>
      </c>
      <c r="C6" s="15"/>
      <c r="D6" s="15"/>
      <c r="E6" s="13" t="s">
        <v>17</v>
      </c>
      <c r="F6" s="13"/>
      <c r="G6" s="13"/>
      <c r="I6" s="3" t="s">
        <v>18</v>
      </c>
    </row>
    <row r="7" spans="1:9" ht="12.75">
      <c r="A7" s="11"/>
      <c r="B7" s="15" t="s">
        <v>19</v>
      </c>
      <c r="C7" s="15"/>
      <c r="D7" s="15"/>
      <c r="E7" s="3" t="s">
        <v>18</v>
      </c>
      <c r="F7" s="3" t="s">
        <v>20</v>
      </c>
      <c r="G7" s="3" t="s">
        <v>21</v>
      </c>
      <c r="I7" s="3" t="s">
        <v>22</v>
      </c>
    </row>
    <row r="8" ht="12.75">
      <c r="I8" t="s">
        <v>0</v>
      </c>
    </row>
    <row r="9" spans="1:14" ht="12.75">
      <c r="A9" t="s">
        <v>1</v>
      </c>
      <c r="C9" s="4">
        <v>5160118</v>
      </c>
      <c r="D9" s="4"/>
      <c r="E9" s="4">
        <v>4638433</v>
      </c>
      <c r="F9" s="4">
        <v>35435</v>
      </c>
      <c r="G9" s="4">
        <f>SUM(E9:F9)</f>
        <v>4673868</v>
      </c>
      <c r="H9" s="4"/>
      <c r="I9" s="1">
        <v>40172</v>
      </c>
      <c r="N9" s="1"/>
    </row>
    <row r="10" spans="1:14" ht="12.75">
      <c r="A10" t="s">
        <v>2</v>
      </c>
      <c r="C10" s="1">
        <v>296069012</v>
      </c>
      <c r="E10" s="1">
        <v>298153893</v>
      </c>
      <c r="F10" s="1">
        <v>226669</v>
      </c>
      <c r="G10" s="4">
        <f>SUM(E10:F10)</f>
        <v>298380562</v>
      </c>
      <c r="H10" s="1"/>
      <c r="I10" s="1">
        <v>7090216</v>
      </c>
      <c r="N10" s="1"/>
    </row>
    <row r="11" spans="1:14" ht="12.75">
      <c r="A11" t="s">
        <v>3</v>
      </c>
      <c r="C11" s="1">
        <v>1869149</v>
      </c>
      <c r="E11" s="1">
        <v>1575120</v>
      </c>
      <c r="F11" s="1">
        <v>8434</v>
      </c>
      <c r="G11" s="4">
        <f>SUM(E11:F11)</f>
        <v>1583554</v>
      </c>
      <c r="H11" s="1"/>
      <c r="I11" s="1">
        <v>77241</v>
      </c>
      <c r="N11" s="1"/>
    </row>
    <row r="12" spans="1:14" ht="12.75">
      <c r="A12" t="s">
        <v>4</v>
      </c>
      <c r="C12" s="1">
        <v>208827755</v>
      </c>
      <c r="E12" s="1">
        <v>173157061</v>
      </c>
      <c r="F12" s="1">
        <v>392744</v>
      </c>
      <c r="G12" s="4">
        <f>SUM(E12:F12)</f>
        <v>173549805</v>
      </c>
      <c r="H12" s="1"/>
      <c r="I12" s="1">
        <v>4173744</v>
      </c>
      <c r="N12" s="1"/>
    </row>
    <row r="13" spans="1:14" ht="12.75">
      <c r="A13" t="s">
        <v>5</v>
      </c>
      <c r="C13" s="1">
        <v>232192</v>
      </c>
      <c r="E13" s="1">
        <v>345371</v>
      </c>
      <c r="F13" s="1">
        <v>15898</v>
      </c>
      <c r="G13" s="4">
        <f>SUM(E13:F13)</f>
        <v>361269</v>
      </c>
      <c r="H13" s="1"/>
      <c r="I13" s="1">
        <v>5488</v>
      </c>
      <c r="N13" s="1"/>
    </row>
    <row r="15" spans="1:9" ht="12.75">
      <c r="A15" s="3" t="s">
        <v>6</v>
      </c>
      <c r="C15" s="6">
        <f>SUM(C9:C14)</f>
        <v>512158226</v>
      </c>
      <c r="D15" s="6"/>
      <c r="E15" s="6">
        <f>SUM(E9:E14)</f>
        <v>477869878</v>
      </c>
      <c r="F15" s="6">
        <f>SUM(F9:F14)</f>
        <v>679180</v>
      </c>
      <c r="G15" s="6">
        <f>SUM(G9:G14)</f>
        <v>478549058</v>
      </c>
      <c r="H15" s="6"/>
      <c r="I15" s="6">
        <f>SUM(I9:I14)</f>
        <v>11386861</v>
      </c>
    </row>
    <row r="16" spans="1:9" ht="12.75">
      <c r="A16" s="10" t="s">
        <v>14</v>
      </c>
      <c r="C16" s="12">
        <v>1679</v>
      </c>
      <c r="D16" s="12"/>
      <c r="E16" s="12">
        <v>1886</v>
      </c>
      <c r="F16" s="12">
        <v>330</v>
      </c>
      <c r="G16" s="12"/>
      <c r="H16" s="12"/>
      <c r="I16" s="12">
        <v>962</v>
      </c>
    </row>
    <row r="19" ht="12.75">
      <c r="A19" t="s">
        <v>32</v>
      </c>
    </row>
  </sheetData>
  <mergeCells count="6">
    <mergeCell ref="B7:D7"/>
    <mergeCell ref="A1:I1"/>
    <mergeCell ref="A2:I2"/>
    <mergeCell ref="A3:I3"/>
    <mergeCell ref="B6:D6"/>
    <mergeCell ref="E6:G6"/>
  </mergeCells>
  <printOptions/>
  <pageMargins left="1.53" right="0.75" top="1.19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5" zoomScaleNormal="75" workbookViewId="0" topLeftCell="A1">
      <selection activeCell="D15" sqref="D15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</cols>
  <sheetData>
    <row r="1" spans="1:9" ht="18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6" spans="3:9" ht="12.75">
      <c r="C6" s="3" t="s">
        <v>23</v>
      </c>
      <c r="D6" s="3"/>
      <c r="E6" s="3" t="s">
        <v>24</v>
      </c>
      <c r="F6" s="3"/>
      <c r="G6" s="3" t="s">
        <v>25</v>
      </c>
      <c r="H6" s="3"/>
      <c r="I6" s="3" t="s">
        <v>26</v>
      </c>
    </row>
    <row r="7" spans="3:9" ht="12.75">
      <c r="C7" s="3" t="s">
        <v>27</v>
      </c>
      <c r="D7" s="3"/>
      <c r="E7" s="3" t="s">
        <v>28</v>
      </c>
      <c r="F7" s="3"/>
      <c r="G7" s="3" t="s">
        <v>29</v>
      </c>
      <c r="H7" s="3"/>
      <c r="I7" s="3" t="s">
        <v>30</v>
      </c>
    </row>
    <row r="9" spans="1:9" ht="12.75">
      <c r="A9" t="s">
        <v>1</v>
      </c>
      <c r="C9" s="4">
        <v>19129</v>
      </c>
      <c r="D9" s="4"/>
      <c r="E9" s="4">
        <v>564699</v>
      </c>
      <c r="F9" s="4"/>
      <c r="G9" s="4">
        <v>270921</v>
      </c>
      <c r="H9" s="4"/>
      <c r="I9" s="4">
        <v>4063313</v>
      </c>
    </row>
    <row r="10" spans="1:9" ht="12.75">
      <c r="A10" t="s">
        <v>2</v>
      </c>
      <c r="C10" s="1">
        <v>1565278</v>
      </c>
      <c r="D10" s="1"/>
      <c r="E10" s="1">
        <v>15030765</v>
      </c>
      <c r="F10" s="1"/>
      <c r="G10" s="1">
        <v>13307965</v>
      </c>
      <c r="H10" s="1"/>
      <c r="I10" s="1">
        <v>25823456</v>
      </c>
    </row>
    <row r="11" spans="1:9" ht="12.75">
      <c r="A11" t="s">
        <v>3</v>
      </c>
      <c r="C11" s="1">
        <v>75393</v>
      </c>
      <c r="D11" s="1"/>
      <c r="E11" s="1">
        <v>105775</v>
      </c>
      <c r="F11" s="1"/>
      <c r="G11" s="1">
        <v>76720</v>
      </c>
      <c r="H11" s="1"/>
      <c r="I11" s="1">
        <v>431484</v>
      </c>
    </row>
    <row r="12" spans="1:9" ht="12.75">
      <c r="A12" t="s">
        <v>4</v>
      </c>
      <c r="C12" s="1">
        <v>3122663</v>
      </c>
      <c r="D12" s="1"/>
      <c r="E12" s="1">
        <v>11389941</v>
      </c>
      <c r="F12" s="1"/>
      <c r="G12" s="1">
        <v>10114240</v>
      </c>
      <c r="H12" s="1"/>
      <c r="I12" s="1">
        <v>21303678</v>
      </c>
    </row>
    <row r="13" spans="1:9" ht="12.75">
      <c r="A13" t="s">
        <v>5</v>
      </c>
      <c r="C13" s="1">
        <v>4516</v>
      </c>
      <c r="D13" s="1"/>
      <c r="E13" s="1">
        <v>116128</v>
      </c>
      <c r="F13" s="1"/>
      <c r="G13" s="1">
        <v>67094</v>
      </c>
      <c r="H13" s="1"/>
      <c r="I13" s="1">
        <v>94426</v>
      </c>
    </row>
    <row r="15" spans="1:9" ht="12.75">
      <c r="A15" s="3" t="s">
        <v>6</v>
      </c>
      <c r="C15" s="6">
        <f>SUM(C9:C14)</f>
        <v>4786979</v>
      </c>
      <c r="D15" s="6"/>
      <c r="E15" s="6">
        <f>SUM(E9:E14)</f>
        <v>27207308</v>
      </c>
      <c r="F15" s="6"/>
      <c r="G15" s="6">
        <f>SUM(G9:G14)</f>
        <v>23836940</v>
      </c>
      <c r="H15" s="6"/>
      <c r="I15" s="6">
        <f>SUM(I9:I14)</f>
        <v>51716357</v>
      </c>
    </row>
    <row r="16" spans="1:9" ht="12.75">
      <c r="A16" s="10" t="s">
        <v>14</v>
      </c>
      <c r="C16" s="12">
        <v>751</v>
      </c>
      <c r="D16" s="12"/>
      <c r="E16" s="12">
        <v>1319</v>
      </c>
      <c r="F16" s="12"/>
      <c r="G16" s="12">
        <v>1303</v>
      </c>
      <c r="H16" s="12"/>
      <c r="I16" s="12">
        <v>1316</v>
      </c>
    </row>
    <row r="19" ht="12.75">
      <c r="A19" t="s">
        <v>32</v>
      </c>
    </row>
  </sheetData>
  <mergeCells count="3">
    <mergeCell ref="A1:I1"/>
    <mergeCell ref="A2:I2"/>
    <mergeCell ref="A3:I3"/>
  </mergeCells>
  <printOptions/>
  <pageMargins left="1.96" right="0.75" top="1.17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2002-07-26T15:10:15Z</cp:lastPrinted>
  <dcterms:created xsi:type="dcterms:W3CDTF">2001-02-21T18:47:02Z</dcterms:created>
  <dcterms:modified xsi:type="dcterms:W3CDTF">2003-01-28T18:04:25Z</dcterms:modified>
  <cp:category/>
  <cp:version/>
  <cp:contentType/>
  <cp:contentStatus/>
</cp:coreProperties>
</file>