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285" activeTab="2"/>
  </bookViews>
  <sheets>
    <sheet name="DD&amp;B" sheetId="1" r:id="rId1"/>
    <sheet name="T&amp;M" sheetId="2" r:id="rId2"/>
    <sheet name="Cancels" sheetId="3" r:id="rId3"/>
  </sheets>
  <definedNames/>
  <calcPr fullCalcOnLoad="1"/>
</workbook>
</file>

<file path=xl/sharedStrings.xml><?xml version="1.0" encoding="utf-8"?>
<sst xmlns="http://schemas.openxmlformats.org/spreadsheetml/2006/main" count="196" uniqueCount="77">
  <si>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</si>
  <si>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</si>
  <si>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</si>
  <si>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</si>
  <si>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</si>
  <si>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</si>
  <si>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</si>
  <si>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</si>
  <si>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</si>
  <si>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</si>
  <si>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</si>
  <si>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</si>
  <si>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</si>
  <si>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</si>
  <si>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</si>
  <si>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</si>
  <si>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</si>
  <si>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</si>
  <si>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</si>
  <si>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</si>
  <si>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</si>
  <si>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</si>
  <si>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</si>
  <si>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</si>
  <si>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</si>
  <si>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</si>
  <si>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</si>
  <si>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</si>
  <si>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</si>
  <si>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</si>
  <si>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</si>
  <si>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</si>
  <si>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</si>
  <si>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</si>
  <si>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</si>
  <si>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</si>
  <si>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</si>
  <si>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</si>
  <si>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</si>
  <si>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</si>
  <si>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</si>
  <si>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</si>
  <si>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</si>
  <si>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</si>
  <si>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</si>
  <si>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</si>
  <si>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</si>
  <si>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</si>
  <si>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</si>
  <si>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</si>
  <si>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</si>
  <si>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</si>
  <si>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</si>
  <si>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Guam</t>
  </si>
  <si>
    <t>Misc. Islands</t>
  </si>
  <si>
    <t>Loans Issued Before 1972</t>
  </si>
  <si>
    <t>Teacher/Military</t>
  </si>
  <si>
    <t>Loans Issued After 1972</t>
  </si>
  <si>
    <t>Teacher</t>
  </si>
  <si>
    <t>Military</t>
  </si>
  <si>
    <t>Total</t>
  </si>
  <si>
    <t>After 7/22/92</t>
  </si>
  <si>
    <t>US TOTAL</t>
  </si>
  <si>
    <t>Federal Perkins Loan Program</t>
  </si>
  <si>
    <t>Cumulative Cancellations</t>
  </si>
  <si>
    <t>Volunteer</t>
  </si>
  <si>
    <t>Stervice</t>
  </si>
  <si>
    <t>Law</t>
  </si>
  <si>
    <t>Enforcement</t>
  </si>
  <si>
    <t>Early</t>
  </si>
  <si>
    <t>Intervention</t>
  </si>
  <si>
    <t>Nurse/Medical</t>
  </si>
  <si>
    <t>Technician</t>
  </si>
  <si>
    <t>Death and</t>
  </si>
  <si>
    <t>Disability</t>
  </si>
  <si>
    <t>Bankruptcy</t>
  </si>
  <si>
    <t>As of June 30,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</si>
</sst>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workbookViewId="0" topLeftCell="A1">
      <selection activeCell="A3" sqref="A3:I3"/>
    </sheetView>
  </sheetViews>
  <sheetFormatPr defaultColWidth="9.140625" defaultRowHeight="12.75"/>
  <cols>
    <col min="1" max="1" width="19.57421875" style="0" customWidth="1"/>
    <col min="2" max="3" width="4.7109375" style="0" customWidth="1"/>
    <col min="4" max="4" width="14.7109375" style="0" customWidth="1"/>
    <col min="5" max="6" width="4.7109375" style="0" customWidth="1"/>
    <col min="7" max="7" width="14.7109375" style="0" customWidth="1"/>
    <col min="8" max="8" width="0.13671875" style="0" customWidth="1"/>
    <col min="9" max="9" width="9.140625" style="0" hidden="1" customWidth="1"/>
  </cols>
  <sheetData>
    <row r="1" spans="1:9" ht="18">
      <c r="A1" s="8" t="s">
        <v>63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64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76</v>
      </c>
      <c r="B3" s="8"/>
      <c r="C3" s="8"/>
      <c r="D3" s="8"/>
      <c r="E3" s="8"/>
      <c r="F3" s="8"/>
      <c r="G3" s="8"/>
      <c r="H3" s="8"/>
      <c r="I3" s="8"/>
    </row>
    <row r="6" spans="4:7" ht="12.75">
      <c r="D6" s="4" t="s">
        <v>73</v>
      </c>
      <c r="E6" s="4"/>
      <c r="F6" s="4"/>
      <c r="G6" s="4"/>
    </row>
    <row r="7" spans="4:7" ht="12.75">
      <c r="D7" s="4" t="s">
        <v>74</v>
      </c>
      <c r="E7" s="4"/>
      <c r="F7" s="4"/>
      <c r="G7" s="4" t="s">
        <v>75</v>
      </c>
    </row>
    <row r="8" spans="1:2" ht="12.75">
      <c r="A8" s="2"/>
      <c r="B8" s="1"/>
    </row>
    <row r="9" spans="1:7" ht="12.75">
      <c r="A9" s="2" t="s">
        <v>0</v>
      </c>
      <c r="B9" s="1"/>
      <c r="D9" s="6">
        <v>1814295</v>
      </c>
      <c r="E9" s="6"/>
      <c r="F9" s="6"/>
      <c r="G9" s="6">
        <v>1899312</v>
      </c>
    </row>
    <row r="10" spans="1:7" ht="12.75">
      <c r="A10" s="2" t="s">
        <v>1</v>
      </c>
      <c r="B10" s="1"/>
      <c r="D10" s="3">
        <v>38714</v>
      </c>
      <c r="E10" s="3"/>
      <c r="F10" s="3"/>
      <c r="G10" s="3">
        <v>40887</v>
      </c>
    </row>
    <row r="11" spans="1:7" ht="12.75">
      <c r="A11" s="2" t="s">
        <v>2</v>
      </c>
      <c r="B11" s="1"/>
      <c r="D11" s="3">
        <v>1993385</v>
      </c>
      <c r="E11" s="3"/>
      <c r="F11" s="3"/>
      <c r="G11" s="3">
        <v>1827157</v>
      </c>
    </row>
    <row r="12" spans="1:7" ht="12.75">
      <c r="A12" s="2" t="s">
        <v>3</v>
      </c>
      <c r="B12" s="1"/>
      <c r="D12" s="3">
        <v>1395729</v>
      </c>
      <c r="E12" s="3"/>
      <c r="F12" s="3"/>
      <c r="G12" s="3">
        <v>1057572</v>
      </c>
    </row>
    <row r="13" spans="1:7" ht="12.75">
      <c r="A13" s="2" t="s">
        <v>4</v>
      </c>
      <c r="B13" s="1"/>
      <c r="D13" s="3">
        <v>18568157</v>
      </c>
      <c r="E13" s="3"/>
      <c r="F13" s="3"/>
      <c r="G13" s="3">
        <v>20198592</v>
      </c>
    </row>
    <row r="14" spans="1:7" ht="12.75">
      <c r="A14" s="2" t="s">
        <v>5</v>
      </c>
      <c r="B14" s="1"/>
      <c r="D14" s="3">
        <v>3108604</v>
      </c>
      <c r="E14" s="3"/>
      <c r="F14" s="3"/>
      <c r="G14" s="3">
        <v>3397151</v>
      </c>
    </row>
    <row r="15" spans="1:7" ht="12.75">
      <c r="A15" s="2" t="s">
        <v>6</v>
      </c>
      <c r="B15" s="1"/>
      <c r="D15" s="3">
        <v>1807212</v>
      </c>
      <c r="E15" s="3"/>
      <c r="F15" s="3"/>
      <c r="G15" s="3">
        <v>1213641</v>
      </c>
    </row>
    <row r="16" spans="1:7" ht="12.75">
      <c r="A16" s="2" t="s">
        <v>7</v>
      </c>
      <c r="B16" s="1"/>
      <c r="D16" s="3">
        <v>168692</v>
      </c>
      <c r="E16" s="3"/>
      <c r="F16" s="3"/>
      <c r="G16" s="3">
        <v>73142</v>
      </c>
    </row>
    <row r="17" spans="1:7" ht="12.75">
      <c r="A17" s="2" t="s">
        <v>8</v>
      </c>
      <c r="B17" s="1"/>
      <c r="D17" s="3">
        <v>1152527</v>
      </c>
      <c r="E17" s="3"/>
      <c r="F17" s="3"/>
      <c r="G17" s="3">
        <v>816772</v>
      </c>
    </row>
    <row r="18" spans="1:7" ht="12.75">
      <c r="A18" s="2" t="s">
        <v>9</v>
      </c>
      <c r="B18" s="1"/>
      <c r="D18" s="3">
        <v>4107263</v>
      </c>
      <c r="E18" s="3"/>
      <c r="F18" s="3"/>
      <c r="G18" s="3">
        <v>2319246</v>
      </c>
    </row>
    <row r="19" spans="1:7" ht="12.75">
      <c r="A19" s="2" t="s">
        <v>10</v>
      </c>
      <c r="B19" s="1"/>
      <c r="D19" s="3">
        <v>2040291</v>
      </c>
      <c r="E19" s="3"/>
      <c r="F19" s="3"/>
      <c r="G19" s="3">
        <v>1903007</v>
      </c>
    </row>
    <row r="20" spans="1:7" ht="12.75">
      <c r="A20" s="2" t="s">
        <v>11</v>
      </c>
      <c r="B20" s="1"/>
      <c r="D20" s="3">
        <v>649768</v>
      </c>
      <c r="E20" s="3"/>
      <c r="F20" s="3"/>
      <c r="G20" s="3">
        <v>276625</v>
      </c>
    </row>
    <row r="21" spans="1:7" ht="12.75">
      <c r="A21" s="2" t="s">
        <v>12</v>
      </c>
      <c r="B21" s="1"/>
      <c r="D21" s="3">
        <v>729239</v>
      </c>
      <c r="E21" s="3"/>
      <c r="F21" s="3"/>
      <c r="G21" s="3">
        <v>982994</v>
      </c>
    </row>
    <row r="22" spans="1:7" ht="12.75">
      <c r="A22" s="2" t="s">
        <v>13</v>
      </c>
      <c r="B22" s="1"/>
      <c r="D22" s="3">
        <v>6759951</v>
      </c>
      <c r="E22" s="3"/>
      <c r="F22" s="3"/>
      <c r="G22" s="3">
        <v>6237182</v>
      </c>
    </row>
    <row r="23" spans="1:7" ht="12.75">
      <c r="A23" s="2" t="s">
        <v>14</v>
      </c>
      <c r="B23" s="1"/>
      <c r="D23" s="3">
        <v>3964812</v>
      </c>
      <c r="E23" s="3"/>
      <c r="F23" s="3"/>
      <c r="G23" s="3">
        <v>4684784</v>
      </c>
    </row>
    <row r="24" spans="1:7" ht="12.75">
      <c r="A24" s="2" t="s">
        <v>15</v>
      </c>
      <c r="B24" s="1"/>
      <c r="D24" s="3">
        <v>2605724</v>
      </c>
      <c r="E24" s="3"/>
      <c r="F24" s="3"/>
      <c r="G24" s="3">
        <v>2550328</v>
      </c>
    </row>
    <row r="25" spans="1:7" ht="12.75">
      <c r="A25" s="2" t="s">
        <v>16</v>
      </c>
      <c r="B25" s="1"/>
      <c r="D25" s="3">
        <v>2394960</v>
      </c>
      <c r="E25" s="3"/>
      <c r="F25" s="3"/>
      <c r="G25" s="3">
        <v>2521270</v>
      </c>
    </row>
    <row r="26" spans="1:7" ht="12.75">
      <c r="A26" s="2" t="s">
        <v>17</v>
      </c>
      <c r="B26" s="1"/>
      <c r="D26" s="3">
        <v>2675940</v>
      </c>
      <c r="E26" s="3"/>
      <c r="F26" s="3"/>
      <c r="G26" s="3">
        <v>2502186</v>
      </c>
    </row>
    <row r="27" spans="1:7" ht="12.75">
      <c r="A27" s="2" t="s">
        <v>18</v>
      </c>
      <c r="B27" s="1"/>
      <c r="D27" s="3">
        <v>2493984</v>
      </c>
      <c r="E27" s="3"/>
      <c r="F27" s="3"/>
      <c r="G27" s="3">
        <v>2047383</v>
      </c>
    </row>
    <row r="28" spans="1:7" ht="12.75">
      <c r="A28" s="2" t="s">
        <v>19</v>
      </c>
      <c r="B28" s="1"/>
      <c r="D28" s="3">
        <v>1585846</v>
      </c>
      <c r="E28" s="3"/>
      <c r="F28" s="3"/>
      <c r="G28" s="3">
        <v>801916</v>
      </c>
    </row>
    <row r="29" spans="1:7" ht="12.75">
      <c r="A29" s="2" t="s">
        <v>20</v>
      </c>
      <c r="B29" s="1"/>
      <c r="D29" s="3">
        <v>1663449</v>
      </c>
      <c r="E29" s="3"/>
      <c r="F29" s="3"/>
      <c r="G29" s="3">
        <v>898655</v>
      </c>
    </row>
    <row r="30" spans="1:7" ht="12.75">
      <c r="A30" s="2" t="s">
        <v>21</v>
      </c>
      <c r="B30" s="1"/>
      <c r="D30" s="3">
        <v>5396329</v>
      </c>
      <c r="E30" s="3"/>
      <c r="F30" s="3"/>
      <c r="G30" s="3">
        <v>3007007</v>
      </c>
    </row>
    <row r="31" spans="1:7" ht="12.75">
      <c r="A31" s="2" t="s">
        <v>22</v>
      </c>
      <c r="B31" s="1"/>
      <c r="D31" s="3">
        <v>5540376</v>
      </c>
      <c r="E31" s="3"/>
      <c r="F31" s="3"/>
      <c r="G31" s="3">
        <v>5000865</v>
      </c>
    </row>
    <row r="32" spans="1:7" ht="12.75">
      <c r="A32" s="2" t="s">
        <v>23</v>
      </c>
      <c r="B32" s="1"/>
      <c r="D32" s="3">
        <v>3565077</v>
      </c>
      <c r="E32" s="3"/>
      <c r="F32" s="3"/>
      <c r="G32" s="3">
        <v>3583135</v>
      </c>
    </row>
    <row r="33" spans="1:7" ht="12.75">
      <c r="A33" s="2" t="s">
        <v>24</v>
      </c>
      <c r="B33" s="1"/>
      <c r="D33" s="3">
        <v>1828891</v>
      </c>
      <c r="E33" s="3"/>
      <c r="F33" s="3"/>
      <c r="G33" s="3">
        <v>1368665</v>
      </c>
    </row>
    <row r="34" spans="1:7" ht="12.75">
      <c r="A34" s="2" t="s">
        <v>25</v>
      </c>
      <c r="B34" s="1"/>
      <c r="D34" s="3">
        <v>3770997</v>
      </c>
      <c r="E34" s="3"/>
      <c r="F34" s="3"/>
      <c r="G34" s="3">
        <v>3605808</v>
      </c>
    </row>
    <row r="35" spans="1:7" ht="12.75">
      <c r="A35" s="2" t="s">
        <v>26</v>
      </c>
      <c r="B35" s="1"/>
      <c r="D35" s="3">
        <v>945128</v>
      </c>
      <c r="E35" s="3"/>
      <c r="F35" s="3"/>
      <c r="G35" s="3">
        <v>561742</v>
      </c>
    </row>
    <row r="36" spans="1:7" ht="12.75">
      <c r="A36" s="2" t="s">
        <v>27</v>
      </c>
      <c r="B36" s="1"/>
      <c r="D36" s="3">
        <v>1013393</v>
      </c>
      <c r="E36" s="3"/>
      <c r="F36" s="3"/>
      <c r="G36" s="3">
        <v>1306881</v>
      </c>
    </row>
    <row r="37" spans="1:7" ht="12.75">
      <c r="A37" s="2" t="s">
        <v>28</v>
      </c>
      <c r="B37" s="1"/>
      <c r="D37" s="3">
        <v>234791</v>
      </c>
      <c r="E37" s="3"/>
      <c r="F37" s="3"/>
      <c r="G37" s="3">
        <v>261324</v>
      </c>
    </row>
    <row r="38" spans="1:7" ht="12.75">
      <c r="A38" s="2" t="s">
        <v>29</v>
      </c>
      <c r="B38" s="1"/>
      <c r="D38" s="3">
        <v>926336</v>
      </c>
      <c r="E38" s="3"/>
      <c r="F38" s="3"/>
      <c r="G38" s="3">
        <v>475296</v>
      </c>
    </row>
    <row r="39" spans="1:7" ht="12.75">
      <c r="A39" s="2" t="s">
        <v>30</v>
      </c>
      <c r="B39" s="1"/>
      <c r="D39" s="3">
        <v>2139854</v>
      </c>
      <c r="E39" s="3"/>
      <c r="F39" s="3"/>
      <c r="G39" s="3">
        <v>1535878</v>
      </c>
    </row>
    <row r="40" spans="1:7" ht="12.75">
      <c r="A40" s="2" t="s">
        <v>31</v>
      </c>
      <c r="B40" s="1"/>
      <c r="D40" s="3">
        <v>2179692</v>
      </c>
      <c r="E40" s="3"/>
      <c r="F40" s="3"/>
      <c r="G40" s="3">
        <v>1106009</v>
      </c>
    </row>
    <row r="41" spans="1:7" ht="12.75">
      <c r="A41" s="2" t="s">
        <v>32</v>
      </c>
      <c r="B41" s="1"/>
      <c r="D41" s="3">
        <v>12748229</v>
      </c>
      <c r="E41" s="3"/>
      <c r="F41" s="3"/>
      <c r="G41" s="3">
        <v>9885815</v>
      </c>
    </row>
    <row r="42" spans="1:7" ht="12.75">
      <c r="A42" s="2" t="s">
        <v>33</v>
      </c>
      <c r="B42" s="1"/>
      <c r="D42" s="3">
        <v>2991043</v>
      </c>
      <c r="E42" s="3"/>
      <c r="F42" s="3"/>
      <c r="G42" s="3">
        <v>1662845</v>
      </c>
    </row>
    <row r="43" spans="1:7" ht="12.75">
      <c r="A43" s="2" t="s">
        <v>34</v>
      </c>
      <c r="B43" s="1"/>
      <c r="D43" s="3">
        <v>968995</v>
      </c>
      <c r="E43" s="3"/>
      <c r="F43" s="3"/>
      <c r="G43" s="3">
        <v>901122</v>
      </c>
    </row>
    <row r="44" spans="1:7" ht="12.75">
      <c r="A44" s="2" t="s">
        <v>35</v>
      </c>
      <c r="B44" s="1"/>
      <c r="D44" s="3">
        <v>6973437</v>
      </c>
      <c r="E44" s="3"/>
      <c r="F44" s="3"/>
      <c r="G44" s="3">
        <v>6003243</v>
      </c>
    </row>
    <row r="45" spans="1:7" ht="12.75">
      <c r="A45" s="2" t="s">
        <v>36</v>
      </c>
      <c r="B45" s="1"/>
      <c r="D45" s="3">
        <v>3218706</v>
      </c>
      <c r="E45" s="3"/>
      <c r="F45" s="3"/>
      <c r="G45" s="3">
        <v>2948242</v>
      </c>
    </row>
    <row r="46" spans="1:7" ht="12.75">
      <c r="A46" s="2" t="s">
        <v>37</v>
      </c>
      <c r="B46" s="1"/>
      <c r="D46" s="3">
        <v>3874558</v>
      </c>
      <c r="E46" s="3"/>
      <c r="F46" s="3"/>
      <c r="G46" s="3">
        <v>4332422</v>
      </c>
    </row>
    <row r="47" spans="1:7" ht="12.75">
      <c r="A47" s="2" t="s">
        <v>38</v>
      </c>
      <c r="B47" s="1"/>
      <c r="D47" s="3">
        <v>6719956</v>
      </c>
      <c r="E47" s="3"/>
      <c r="F47" s="3"/>
      <c r="G47" s="3">
        <v>3782166</v>
      </c>
    </row>
    <row r="48" spans="1:7" ht="12.75">
      <c r="A48" s="2" t="s">
        <v>39</v>
      </c>
      <c r="B48" s="1"/>
      <c r="D48" s="3">
        <v>864404</v>
      </c>
      <c r="E48" s="3"/>
      <c r="F48" s="3"/>
      <c r="G48" s="3">
        <v>67914</v>
      </c>
    </row>
    <row r="49" spans="1:7" ht="12.75">
      <c r="A49" s="2" t="s">
        <v>40</v>
      </c>
      <c r="B49" s="1"/>
      <c r="D49" s="3">
        <v>969377</v>
      </c>
      <c r="E49" s="3"/>
      <c r="F49" s="3"/>
      <c r="G49" s="3">
        <v>517239</v>
      </c>
    </row>
    <row r="50" spans="1:7" ht="12.75">
      <c r="A50" s="2" t="s">
        <v>41</v>
      </c>
      <c r="B50" s="1"/>
      <c r="D50" s="3">
        <v>1338104</v>
      </c>
      <c r="E50" s="3"/>
      <c r="F50" s="3"/>
      <c r="G50" s="3">
        <v>369787</v>
      </c>
    </row>
    <row r="51" spans="1:7" ht="12.75">
      <c r="A51" s="2" t="s">
        <v>42</v>
      </c>
      <c r="B51" s="1"/>
      <c r="D51" s="3">
        <v>822104</v>
      </c>
      <c r="E51" s="3"/>
      <c r="F51" s="3"/>
      <c r="G51" s="3">
        <v>757110</v>
      </c>
    </row>
    <row r="52" spans="1:7" ht="12.75">
      <c r="A52" s="2" t="s">
        <v>43</v>
      </c>
      <c r="B52" s="1"/>
      <c r="D52" s="3">
        <v>2863780</v>
      </c>
      <c r="E52" s="3"/>
      <c r="F52" s="3"/>
      <c r="G52" s="3">
        <v>2616689</v>
      </c>
    </row>
    <row r="53" spans="1:7" ht="12.75">
      <c r="A53" s="2" t="s">
        <v>44</v>
      </c>
      <c r="B53" s="1"/>
      <c r="D53" s="3">
        <v>5167562</v>
      </c>
      <c r="E53" s="3"/>
      <c r="F53" s="3"/>
      <c r="G53" s="3">
        <v>2896619</v>
      </c>
    </row>
    <row r="54" spans="1:7" ht="12.75">
      <c r="A54" s="2" t="s">
        <v>45</v>
      </c>
      <c r="B54" s="1"/>
      <c r="D54" s="3">
        <v>1949322</v>
      </c>
      <c r="E54" s="3"/>
      <c r="F54" s="3"/>
      <c r="G54" s="3">
        <v>1546753</v>
      </c>
    </row>
    <row r="55" spans="1:7" ht="12.75">
      <c r="A55" s="2" t="s">
        <v>46</v>
      </c>
      <c r="B55" s="1"/>
      <c r="D55" s="3">
        <v>800592</v>
      </c>
      <c r="E55" s="3"/>
      <c r="F55" s="3"/>
      <c r="G55" s="3">
        <v>355338</v>
      </c>
    </row>
    <row r="56" spans="1:7" ht="12.75">
      <c r="A56" s="2" t="s">
        <v>48</v>
      </c>
      <c r="B56" s="1"/>
      <c r="D56" s="3">
        <v>1912001</v>
      </c>
      <c r="E56" s="3"/>
      <c r="F56" s="3"/>
      <c r="G56" s="3">
        <v>1925546</v>
      </c>
    </row>
    <row r="57" spans="1:7" ht="12.75">
      <c r="A57" s="2" t="s">
        <v>49</v>
      </c>
      <c r="B57" s="1"/>
      <c r="D57" s="3">
        <v>3957388</v>
      </c>
      <c r="E57" s="3"/>
      <c r="F57" s="3"/>
      <c r="G57" s="3">
        <v>3619951</v>
      </c>
    </row>
    <row r="58" spans="1:7" ht="12.75">
      <c r="A58" s="2" t="s">
        <v>50</v>
      </c>
      <c r="B58" s="1"/>
      <c r="D58" s="3">
        <v>1479188</v>
      </c>
      <c r="E58" s="3"/>
      <c r="F58" s="3"/>
      <c r="G58" s="3">
        <v>1723539</v>
      </c>
    </row>
    <row r="59" spans="1:7" ht="12.75">
      <c r="A59" s="2" t="s">
        <v>51</v>
      </c>
      <c r="B59" s="1"/>
      <c r="D59" s="3">
        <v>4293302</v>
      </c>
      <c r="E59" s="3"/>
      <c r="F59" s="3"/>
      <c r="G59" s="3">
        <v>5022422</v>
      </c>
    </row>
    <row r="60" spans="1:7" ht="12.75">
      <c r="A60" s="2" t="s">
        <v>52</v>
      </c>
      <c r="B60" s="1"/>
      <c r="D60" s="3">
        <v>408174</v>
      </c>
      <c r="E60" s="3"/>
      <c r="F60" s="3"/>
      <c r="G60" s="3">
        <v>450707</v>
      </c>
    </row>
    <row r="61" spans="1:7" ht="12.75">
      <c r="A61" s="2" t="s">
        <v>53</v>
      </c>
      <c r="B61" s="1"/>
      <c r="D61" s="3">
        <v>0</v>
      </c>
      <c r="E61" s="3"/>
      <c r="F61" s="3"/>
      <c r="G61" s="3">
        <v>0</v>
      </c>
    </row>
    <row r="62" spans="1:7" ht="12.75">
      <c r="A62" s="2" t="s">
        <v>47</v>
      </c>
      <c r="B62" s="1"/>
      <c r="D62" s="3">
        <v>1340</v>
      </c>
      <c r="E62" s="3"/>
      <c r="F62" s="3"/>
      <c r="G62" s="3">
        <v>0</v>
      </c>
    </row>
    <row r="63" spans="1:7" ht="12.75">
      <c r="A63" s="2" t="s">
        <v>54</v>
      </c>
      <c r="D63" s="3">
        <v>0</v>
      </c>
      <c r="E63" s="3"/>
      <c r="F63" s="3"/>
      <c r="G63" s="3">
        <v>0</v>
      </c>
    </row>
    <row r="65" spans="1:10" ht="12.75">
      <c r="A65" s="4" t="s">
        <v>62</v>
      </c>
      <c r="D65" s="5">
        <f>SUM(D9:D64)</f>
        <v>153580968</v>
      </c>
      <c r="G65" s="5">
        <f>SUM(G9:G64)</f>
        <v>131447881</v>
      </c>
      <c r="J65" s="7"/>
    </row>
  </sheetData>
  <mergeCells count="3">
    <mergeCell ref="A1:I1"/>
    <mergeCell ref="A2:I2"/>
    <mergeCell ref="A3:I3"/>
  </mergeCells>
  <printOptions/>
  <pageMargins left="1.98" right="2.18" top="0.54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20.57421875" style="0" customWidth="1"/>
    <col min="2" max="2" width="5.7109375" style="0" customWidth="1"/>
    <col min="3" max="3" width="15.7109375" style="0" customWidth="1"/>
    <col min="4" max="4" width="5.7109375" style="0" customWidth="1"/>
    <col min="5" max="6" width="12.7109375" style="0" customWidth="1"/>
    <col min="7" max="7" width="14.7109375" style="0" customWidth="1"/>
    <col min="8" max="8" width="4.7109375" style="0" customWidth="1"/>
    <col min="9" max="9" width="12.7109375" style="0" customWidth="1"/>
  </cols>
  <sheetData>
    <row r="1" spans="1:9" ht="18">
      <c r="A1" s="8" t="s">
        <v>63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64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76</v>
      </c>
      <c r="B3" s="8"/>
      <c r="C3" s="8"/>
      <c r="D3" s="8"/>
      <c r="E3" s="8"/>
      <c r="F3" s="8"/>
      <c r="G3" s="8"/>
      <c r="H3" s="8"/>
      <c r="I3" s="8"/>
    </row>
    <row r="6" spans="2:9" ht="12.75">
      <c r="B6" s="10" t="s">
        <v>55</v>
      </c>
      <c r="C6" s="10"/>
      <c r="D6" s="10"/>
      <c r="E6" s="9" t="s">
        <v>57</v>
      </c>
      <c r="F6" s="9"/>
      <c r="G6" s="9"/>
      <c r="I6" s="4" t="s">
        <v>58</v>
      </c>
    </row>
    <row r="7" spans="1:9" ht="12.75">
      <c r="A7" s="2"/>
      <c r="B7" s="10" t="s">
        <v>56</v>
      </c>
      <c r="C7" s="10"/>
      <c r="D7" s="10"/>
      <c r="E7" s="4" t="s">
        <v>58</v>
      </c>
      <c r="F7" s="4" t="s">
        <v>59</v>
      </c>
      <c r="G7" s="4" t="s">
        <v>60</v>
      </c>
      <c r="I7" s="4" t="s">
        <v>61</v>
      </c>
    </row>
    <row r="8" spans="1:7" ht="12.75">
      <c r="A8" s="2"/>
      <c r="B8" s="4"/>
      <c r="D8" s="4"/>
      <c r="G8" s="4"/>
    </row>
    <row r="9" spans="1:14" ht="12.75">
      <c r="A9" s="2" t="s">
        <v>0</v>
      </c>
      <c r="C9" s="6">
        <v>8070543</v>
      </c>
      <c r="D9" s="6"/>
      <c r="E9" s="6">
        <v>8312684</v>
      </c>
      <c r="F9" s="6">
        <v>15296</v>
      </c>
      <c r="G9" s="6">
        <f aca="true" t="shared" si="0" ref="G9:G40">SUM(E9:F9)</f>
        <v>8327980</v>
      </c>
      <c r="H9" s="6"/>
      <c r="I9" s="6">
        <v>98832</v>
      </c>
      <c r="N9" s="3"/>
    </row>
    <row r="10" spans="1:14" ht="12.75">
      <c r="A10" s="2" t="s">
        <v>1</v>
      </c>
      <c r="C10" s="3">
        <v>0</v>
      </c>
      <c r="E10" s="3">
        <v>36786</v>
      </c>
      <c r="F10" s="3">
        <v>0</v>
      </c>
      <c r="G10" s="3">
        <f t="shared" si="0"/>
        <v>36786</v>
      </c>
      <c r="H10" s="3"/>
      <c r="I10" s="3">
        <v>600</v>
      </c>
      <c r="N10" s="3"/>
    </row>
    <row r="11" spans="1:14" ht="12.75">
      <c r="A11" s="2" t="s">
        <v>2</v>
      </c>
      <c r="C11" s="3">
        <v>5012343</v>
      </c>
      <c r="E11" s="3">
        <v>5542122</v>
      </c>
      <c r="F11" s="3">
        <v>701</v>
      </c>
      <c r="G11" s="3">
        <f t="shared" si="0"/>
        <v>5542823</v>
      </c>
      <c r="H11" s="3"/>
      <c r="I11" s="3">
        <v>47350</v>
      </c>
      <c r="N11" s="3"/>
    </row>
    <row r="12" spans="1:14" ht="12.75">
      <c r="A12" s="2" t="s">
        <v>3</v>
      </c>
      <c r="C12" s="3">
        <v>6794893</v>
      </c>
      <c r="E12" s="3">
        <v>11741624</v>
      </c>
      <c r="F12" s="3">
        <v>9824</v>
      </c>
      <c r="G12" s="3">
        <f t="shared" si="0"/>
        <v>11751448</v>
      </c>
      <c r="H12" s="3"/>
      <c r="I12" s="3">
        <v>166132</v>
      </c>
      <c r="N12" s="3"/>
    </row>
    <row r="13" spans="1:14" ht="12.75">
      <c r="A13" s="2" t="s">
        <v>4</v>
      </c>
      <c r="C13" s="3">
        <v>39898279</v>
      </c>
      <c r="E13" s="3">
        <v>42692906</v>
      </c>
      <c r="F13" s="3">
        <v>15806</v>
      </c>
      <c r="G13" s="3">
        <f t="shared" si="0"/>
        <v>42708712</v>
      </c>
      <c r="H13" s="3"/>
      <c r="I13" s="3">
        <v>1022216</v>
      </c>
      <c r="N13" s="3"/>
    </row>
    <row r="14" spans="1:14" ht="12.75">
      <c r="A14" s="2" t="s">
        <v>5</v>
      </c>
      <c r="C14" s="3">
        <v>7395930</v>
      </c>
      <c r="E14" s="3">
        <v>7233498</v>
      </c>
      <c r="F14" s="3">
        <v>5223</v>
      </c>
      <c r="G14" s="3">
        <f t="shared" si="0"/>
        <v>7238721</v>
      </c>
      <c r="H14" s="3"/>
      <c r="I14" s="3">
        <v>99991</v>
      </c>
      <c r="N14" s="3"/>
    </row>
    <row r="15" spans="1:14" ht="12.75">
      <c r="A15" s="2" t="s">
        <v>6</v>
      </c>
      <c r="C15" s="3">
        <v>6557812</v>
      </c>
      <c r="E15" s="3">
        <v>3036817</v>
      </c>
      <c r="F15" s="3">
        <v>2606</v>
      </c>
      <c r="G15" s="3">
        <f t="shared" si="0"/>
        <v>3039423</v>
      </c>
      <c r="H15" s="3"/>
      <c r="I15" s="3">
        <v>31003</v>
      </c>
      <c r="N15" s="3"/>
    </row>
    <row r="16" spans="1:14" ht="12.75">
      <c r="A16" s="2" t="s">
        <v>7</v>
      </c>
      <c r="C16" s="3">
        <v>472878</v>
      </c>
      <c r="E16" s="3">
        <v>652852</v>
      </c>
      <c r="F16" s="3">
        <v>0</v>
      </c>
      <c r="G16" s="3">
        <f t="shared" si="0"/>
        <v>652852</v>
      </c>
      <c r="H16" s="3"/>
      <c r="I16" s="3">
        <v>23306</v>
      </c>
      <c r="N16" s="3"/>
    </row>
    <row r="17" spans="1:14" ht="12.75">
      <c r="A17" s="2" t="s">
        <v>8</v>
      </c>
      <c r="C17" s="3">
        <v>2745052</v>
      </c>
      <c r="E17" s="3">
        <v>1608522</v>
      </c>
      <c r="F17" s="3">
        <v>1460</v>
      </c>
      <c r="G17" s="3">
        <f t="shared" si="0"/>
        <v>1609982</v>
      </c>
      <c r="H17" s="3"/>
      <c r="I17" s="3">
        <v>40385</v>
      </c>
      <c r="N17" s="3"/>
    </row>
    <row r="18" spans="1:14" ht="12.75">
      <c r="A18" s="2" t="s">
        <v>9</v>
      </c>
      <c r="C18" s="3">
        <v>10482390</v>
      </c>
      <c r="E18" s="3">
        <v>10570075</v>
      </c>
      <c r="F18" s="3">
        <v>11116</v>
      </c>
      <c r="G18" s="3">
        <f t="shared" si="0"/>
        <v>10581191</v>
      </c>
      <c r="H18" s="3"/>
      <c r="I18" s="3">
        <v>182041</v>
      </c>
      <c r="N18" s="3"/>
    </row>
    <row r="19" spans="1:14" ht="12.75">
      <c r="A19" s="2" t="s">
        <v>10</v>
      </c>
      <c r="C19" s="3">
        <v>7048947</v>
      </c>
      <c r="E19" s="3">
        <v>8307272</v>
      </c>
      <c r="F19" s="3">
        <v>4489</v>
      </c>
      <c r="G19" s="3">
        <f t="shared" si="0"/>
        <v>8311761</v>
      </c>
      <c r="H19" s="3"/>
      <c r="I19" s="3">
        <v>131174</v>
      </c>
      <c r="N19" s="3"/>
    </row>
    <row r="20" spans="1:14" ht="12.75">
      <c r="A20" s="2" t="s">
        <v>11</v>
      </c>
      <c r="C20" s="3">
        <v>677125</v>
      </c>
      <c r="E20" s="3">
        <v>790398</v>
      </c>
      <c r="F20" s="3">
        <v>313</v>
      </c>
      <c r="G20" s="3">
        <f t="shared" si="0"/>
        <v>790711</v>
      </c>
      <c r="H20" s="3"/>
      <c r="I20" s="3">
        <v>18065</v>
      </c>
      <c r="N20" s="3"/>
    </row>
    <row r="21" spans="1:14" ht="12.75">
      <c r="A21" s="2" t="s">
        <v>12</v>
      </c>
      <c r="C21" s="3">
        <v>2087529</v>
      </c>
      <c r="E21" s="3">
        <v>3357278</v>
      </c>
      <c r="F21" s="3">
        <v>108</v>
      </c>
      <c r="G21" s="3">
        <f t="shared" si="0"/>
        <v>3357386</v>
      </c>
      <c r="H21" s="3"/>
      <c r="I21" s="3">
        <v>46788</v>
      </c>
      <c r="N21" s="3"/>
    </row>
    <row r="22" spans="1:14" ht="12.75">
      <c r="A22" s="2" t="s">
        <v>13</v>
      </c>
      <c r="C22" s="3">
        <v>24959328</v>
      </c>
      <c r="E22" s="3">
        <v>16933577</v>
      </c>
      <c r="F22" s="3">
        <v>3099</v>
      </c>
      <c r="G22" s="3">
        <f t="shared" si="0"/>
        <v>16936676</v>
      </c>
      <c r="H22" s="3"/>
      <c r="I22" s="3">
        <v>366500</v>
      </c>
      <c r="N22" s="3"/>
    </row>
    <row r="23" spans="1:14" ht="12.75">
      <c r="A23" s="2" t="s">
        <v>14</v>
      </c>
      <c r="C23" s="3">
        <v>17280821</v>
      </c>
      <c r="E23" s="3">
        <v>8731564</v>
      </c>
      <c r="F23" s="3">
        <v>4500</v>
      </c>
      <c r="G23" s="3">
        <f t="shared" si="0"/>
        <v>8736064</v>
      </c>
      <c r="H23" s="3"/>
      <c r="I23" s="3">
        <v>432080</v>
      </c>
      <c r="N23" s="3"/>
    </row>
    <row r="24" spans="1:14" ht="12.75">
      <c r="A24" s="2" t="s">
        <v>15</v>
      </c>
      <c r="C24" s="3">
        <v>12014162</v>
      </c>
      <c r="E24" s="3">
        <v>8613047</v>
      </c>
      <c r="F24" s="3">
        <v>3362</v>
      </c>
      <c r="G24" s="3">
        <f t="shared" si="0"/>
        <v>8616409</v>
      </c>
      <c r="H24" s="3"/>
      <c r="I24" s="3">
        <v>428755</v>
      </c>
      <c r="N24" s="3"/>
    </row>
    <row r="25" spans="1:14" ht="12.75">
      <c r="A25" s="2" t="s">
        <v>16</v>
      </c>
      <c r="C25" s="3">
        <v>10939105</v>
      </c>
      <c r="E25" s="3">
        <v>8825595</v>
      </c>
      <c r="F25" s="3">
        <v>16899</v>
      </c>
      <c r="G25" s="3">
        <f t="shared" si="0"/>
        <v>8842494</v>
      </c>
      <c r="H25" s="3"/>
      <c r="I25" s="3">
        <v>331082</v>
      </c>
      <c r="N25" s="3"/>
    </row>
    <row r="26" spans="1:14" ht="12.75">
      <c r="A26" s="2" t="s">
        <v>17</v>
      </c>
      <c r="C26" s="3">
        <v>11412963</v>
      </c>
      <c r="E26" s="3">
        <v>12512950</v>
      </c>
      <c r="F26" s="3">
        <v>3999</v>
      </c>
      <c r="G26" s="3">
        <f t="shared" si="0"/>
        <v>12516949</v>
      </c>
      <c r="H26" s="3"/>
      <c r="I26" s="3">
        <v>171365</v>
      </c>
      <c r="N26" s="3"/>
    </row>
    <row r="27" spans="1:14" ht="12.75">
      <c r="A27" s="2" t="s">
        <v>18</v>
      </c>
      <c r="C27" s="3">
        <v>8278727</v>
      </c>
      <c r="E27" s="3">
        <v>10045769</v>
      </c>
      <c r="F27" s="3">
        <v>4516</v>
      </c>
      <c r="G27" s="3">
        <f t="shared" si="0"/>
        <v>10050285</v>
      </c>
      <c r="H27" s="3"/>
      <c r="I27" s="3">
        <v>112886</v>
      </c>
      <c r="N27" s="3"/>
    </row>
    <row r="28" spans="1:14" ht="12.75">
      <c r="A28" s="2" t="s">
        <v>19</v>
      </c>
      <c r="C28" s="3">
        <v>2102004</v>
      </c>
      <c r="E28" s="3">
        <v>3801313</v>
      </c>
      <c r="F28" s="3">
        <v>388</v>
      </c>
      <c r="G28" s="3">
        <f t="shared" si="0"/>
        <v>3801701</v>
      </c>
      <c r="H28" s="3"/>
      <c r="I28" s="3">
        <v>105260</v>
      </c>
      <c r="N28" s="3"/>
    </row>
    <row r="29" spans="1:14" ht="12.75">
      <c r="A29" s="2" t="s">
        <v>20</v>
      </c>
      <c r="C29" s="3">
        <v>4749080</v>
      </c>
      <c r="E29" s="3">
        <v>4480982</v>
      </c>
      <c r="F29" s="3">
        <v>6836</v>
      </c>
      <c r="G29" s="3">
        <f t="shared" si="0"/>
        <v>4487818</v>
      </c>
      <c r="H29" s="3"/>
      <c r="I29" s="3">
        <v>64937</v>
      </c>
      <c r="N29" s="3"/>
    </row>
    <row r="30" spans="1:14" ht="12.75">
      <c r="A30" s="2" t="s">
        <v>21</v>
      </c>
      <c r="C30" s="3">
        <v>14480883</v>
      </c>
      <c r="E30" s="3">
        <v>12579885</v>
      </c>
      <c r="F30" s="3">
        <v>10009</v>
      </c>
      <c r="G30" s="3">
        <f t="shared" si="0"/>
        <v>12589894</v>
      </c>
      <c r="H30" s="3"/>
      <c r="I30" s="3">
        <v>265785</v>
      </c>
      <c r="N30" s="3"/>
    </row>
    <row r="31" spans="1:14" ht="12.75">
      <c r="A31" s="2" t="s">
        <v>22</v>
      </c>
      <c r="C31" s="3">
        <v>22551735</v>
      </c>
      <c r="E31" s="3">
        <v>16510270</v>
      </c>
      <c r="F31" s="3">
        <v>12109</v>
      </c>
      <c r="G31" s="3">
        <f t="shared" si="0"/>
        <v>16522379</v>
      </c>
      <c r="H31" s="3"/>
      <c r="I31" s="3">
        <v>631403</v>
      </c>
      <c r="N31" s="3"/>
    </row>
    <row r="32" spans="1:14" ht="12.75">
      <c r="A32" s="2" t="s">
        <v>23</v>
      </c>
      <c r="C32" s="3">
        <v>16302893</v>
      </c>
      <c r="E32" s="3">
        <v>10311221</v>
      </c>
      <c r="F32" s="3">
        <v>1711</v>
      </c>
      <c r="G32" s="3">
        <f t="shared" si="0"/>
        <v>10312932</v>
      </c>
      <c r="H32" s="3"/>
      <c r="I32" s="3">
        <v>277688</v>
      </c>
      <c r="N32" s="3"/>
    </row>
    <row r="33" spans="1:14" ht="12.75">
      <c r="A33" s="2" t="s">
        <v>24</v>
      </c>
      <c r="C33" s="3">
        <v>8072184</v>
      </c>
      <c r="E33" s="3">
        <v>11373927</v>
      </c>
      <c r="F33" s="3">
        <v>11703</v>
      </c>
      <c r="G33" s="3">
        <f t="shared" si="0"/>
        <v>11385630</v>
      </c>
      <c r="H33" s="3"/>
      <c r="I33" s="3">
        <v>78103</v>
      </c>
      <c r="N33" s="3"/>
    </row>
    <row r="34" spans="1:14" ht="12.75">
      <c r="A34" s="2" t="s">
        <v>25</v>
      </c>
      <c r="C34" s="3">
        <v>14505373</v>
      </c>
      <c r="E34" s="3">
        <v>11365012</v>
      </c>
      <c r="F34" s="3">
        <v>9496</v>
      </c>
      <c r="G34" s="3">
        <f t="shared" si="0"/>
        <v>11374508</v>
      </c>
      <c r="H34" s="3"/>
      <c r="I34" s="3">
        <v>339368</v>
      </c>
      <c r="N34" s="3"/>
    </row>
    <row r="35" spans="1:14" ht="12.75">
      <c r="A35" s="2" t="s">
        <v>26</v>
      </c>
      <c r="C35" s="3">
        <v>2769771</v>
      </c>
      <c r="E35" s="3">
        <v>2745708</v>
      </c>
      <c r="F35" s="3">
        <v>138</v>
      </c>
      <c r="G35" s="3">
        <f t="shared" si="0"/>
        <v>2745846</v>
      </c>
      <c r="H35" s="3"/>
      <c r="I35" s="3">
        <v>13545</v>
      </c>
      <c r="N35" s="3"/>
    </row>
    <row r="36" spans="1:14" ht="12.75">
      <c r="A36" s="2" t="s">
        <v>27</v>
      </c>
      <c r="C36" s="3">
        <v>5601737</v>
      </c>
      <c r="E36" s="3">
        <v>4072780</v>
      </c>
      <c r="F36" s="3">
        <v>1956</v>
      </c>
      <c r="G36" s="3">
        <f t="shared" si="0"/>
        <v>4074736</v>
      </c>
      <c r="H36" s="3"/>
      <c r="I36" s="3">
        <v>118744</v>
      </c>
      <c r="N36" s="3"/>
    </row>
    <row r="37" spans="1:14" ht="12.75">
      <c r="A37" s="2" t="s">
        <v>28</v>
      </c>
      <c r="C37" s="3">
        <v>506310</v>
      </c>
      <c r="E37" s="3">
        <v>414904</v>
      </c>
      <c r="F37" s="3">
        <v>0</v>
      </c>
      <c r="G37" s="3">
        <f t="shared" si="0"/>
        <v>414904</v>
      </c>
      <c r="H37" s="3"/>
      <c r="I37" s="3">
        <v>2325</v>
      </c>
      <c r="N37" s="3"/>
    </row>
    <row r="38" spans="1:14" ht="12.75">
      <c r="A38" s="2" t="s">
        <v>29</v>
      </c>
      <c r="C38" s="3">
        <v>2232100</v>
      </c>
      <c r="E38" s="3">
        <v>2419970</v>
      </c>
      <c r="F38" s="3">
        <v>6536</v>
      </c>
      <c r="G38" s="3">
        <f t="shared" si="0"/>
        <v>2426506</v>
      </c>
      <c r="H38" s="3"/>
      <c r="I38" s="3">
        <v>87678</v>
      </c>
      <c r="N38" s="3"/>
    </row>
    <row r="39" spans="1:14" ht="12.75">
      <c r="A39" s="2" t="s">
        <v>30</v>
      </c>
      <c r="C39" s="3">
        <v>8170402</v>
      </c>
      <c r="E39" s="3">
        <v>5367766</v>
      </c>
      <c r="F39" s="3">
        <v>7888</v>
      </c>
      <c r="G39" s="3">
        <f t="shared" si="0"/>
        <v>5375654</v>
      </c>
      <c r="H39" s="3"/>
      <c r="I39" s="3">
        <v>62234</v>
      </c>
      <c r="N39" s="3"/>
    </row>
    <row r="40" spans="1:14" ht="12.75">
      <c r="A40" s="2" t="s">
        <v>31</v>
      </c>
      <c r="C40" s="3">
        <v>3548735</v>
      </c>
      <c r="E40" s="3">
        <v>8248752</v>
      </c>
      <c r="F40" s="3">
        <v>2478</v>
      </c>
      <c r="G40" s="3">
        <f t="shared" si="0"/>
        <v>8251230</v>
      </c>
      <c r="H40" s="3"/>
      <c r="I40" s="3">
        <v>143804</v>
      </c>
      <c r="N40" s="3"/>
    </row>
    <row r="41" spans="1:14" ht="12.75">
      <c r="A41" s="2" t="s">
        <v>32</v>
      </c>
      <c r="C41" s="3">
        <v>44696581</v>
      </c>
      <c r="E41" s="3">
        <v>35936134</v>
      </c>
      <c r="F41" s="3">
        <v>30934</v>
      </c>
      <c r="G41" s="3">
        <f aca="true" t="shared" si="1" ref="G41:G72">SUM(E41:F41)</f>
        <v>35967068</v>
      </c>
      <c r="H41" s="3"/>
      <c r="I41" s="3">
        <v>415231</v>
      </c>
      <c r="N41" s="3"/>
    </row>
    <row r="42" spans="1:14" ht="12.75">
      <c r="A42" s="2" t="s">
        <v>33</v>
      </c>
      <c r="C42" s="3">
        <v>12932942</v>
      </c>
      <c r="E42" s="3">
        <v>11840596</v>
      </c>
      <c r="F42" s="3">
        <v>14828</v>
      </c>
      <c r="G42" s="3">
        <f t="shared" si="1"/>
        <v>11855424</v>
      </c>
      <c r="H42" s="3"/>
      <c r="I42" s="3">
        <v>247370</v>
      </c>
      <c r="N42" s="3"/>
    </row>
    <row r="43" spans="1:14" ht="12.75">
      <c r="A43" s="2" t="s">
        <v>34</v>
      </c>
      <c r="C43" s="3">
        <v>3470786</v>
      </c>
      <c r="E43" s="3">
        <v>3333726</v>
      </c>
      <c r="F43" s="3">
        <v>594</v>
      </c>
      <c r="G43" s="3">
        <f t="shared" si="1"/>
        <v>3334320</v>
      </c>
      <c r="H43" s="3"/>
      <c r="I43" s="3">
        <v>75104</v>
      </c>
      <c r="N43" s="3"/>
    </row>
    <row r="44" spans="1:14" ht="12.75">
      <c r="A44" s="2" t="s">
        <v>35</v>
      </c>
      <c r="C44" s="3">
        <v>24002869</v>
      </c>
      <c r="E44" s="3">
        <v>17775453</v>
      </c>
      <c r="F44" s="3">
        <v>10654</v>
      </c>
      <c r="G44" s="3">
        <f t="shared" si="1"/>
        <v>17786107</v>
      </c>
      <c r="H44" s="3"/>
      <c r="I44" s="3">
        <v>422963</v>
      </c>
      <c r="N44" s="3"/>
    </row>
    <row r="45" spans="1:14" ht="12.75">
      <c r="A45" s="2" t="s">
        <v>36</v>
      </c>
      <c r="C45" s="3">
        <v>11596429</v>
      </c>
      <c r="E45" s="3">
        <v>11664136</v>
      </c>
      <c r="F45" s="3">
        <v>4474</v>
      </c>
      <c r="G45" s="3">
        <f t="shared" si="1"/>
        <v>11668610</v>
      </c>
      <c r="H45" s="3"/>
      <c r="I45" s="3">
        <v>344917</v>
      </c>
      <c r="N45" s="3"/>
    </row>
    <row r="46" spans="1:14" ht="12.75">
      <c r="A46" s="2" t="s">
        <v>37</v>
      </c>
      <c r="C46" s="3">
        <v>6772421</v>
      </c>
      <c r="E46" s="3">
        <v>7058904</v>
      </c>
      <c r="F46" s="3">
        <v>6744</v>
      </c>
      <c r="G46" s="3">
        <f t="shared" si="1"/>
        <v>7065648</v>
      </c>
      <c r="H46" s="3"/>
      <c r="I46" s="3">
        <v>186205</v>
      </c>
      <c r="N46" s="3"/>
    </row>
    <row r="47" spans="1:14" ht="12.75">
      <c r="A47" s="2" t="s">
        <v>38</v>
      </c>
      <c r="C47" s="3">
        <v>25243098</v>
      </c>
      <c r="E47" s="3">
        <v>13561992</v>
      </c>
      <c r="F47" s="3">
        <v>94890</v>
      </c>
      <c r="G47" s="3">
        <f t="shared" si="1"/>
        <v>13656882</v>
      </c>
      <c r="H47" s="3"/>
      <c r="I47" s="3">
        <v>349696</v>
      </c>
      <c r="N47" s="3"/>
    </row>
    <row r="48" spans="1:14" ht="12.75">
      <c r="A48" s="2" t="s">
        <v>39</v>
      </c>
      <c r="C48" s="3">
        <v>4759051</v>
      </c>
      <c r="E48" s="3">
        <v>8563987</v>
      </c>
      <c r="F48" s="3">
        <v>6531</v>
      </c>
      <c r="G48" s="3">
        <f t="shared" si="1"/>
        <v>8570518</v>
      </c>
      <c r="H48" s="3"/>
      <c r="I48" s="3">
        <v>109737</v>
      </c>
      <c r="N48" s="3"/>
    </row>
    <row r="49" spans="1:14" ht="12.75">
      <c r="A49" s="2" t="s">
        <v>40</v>
      </c>
      <c r="C49" s="3">
        <v>3096662</v>
      </c>
      <c r="E49" s="3">
        <v>1969566</v>
      </c>
      <c r="F49" s="3">
        <v>525</v>
      </c>
      <c r="G49" s="3">
        <f t="shared" si="1"/>
        <v>1970091</v>
      </c>
      <c r="H49" s="3"/>
      <c r="I49" s="3">
        <v>33207</v>
      </c>
      <c r="N49" s="3"/>
    </row>
    <row r="50" spans="1:14" ht="12.75">
      <c r="A50" s="2" t="s">
        <v>41</v>
      </c>
      <c r="C50" s="3">
        <v>5275884</v>
      </c>
      <c r="E50" s="3">
        <v>6042267</v>
      </c>
      <c r="F50" s="3">
        <v>2747</v>
      </c>
      <c r="G50" s="3">
        <f t="shared" si="1"/>
        <v>6045014</v>
      </c>
      <c r="H50" s="3"/>
      <c r="I50" s="3">
        <v>96676</v>
      </c>
      <c r="N50" s="3"/>
    </row>
    <row r="51" spans="1:14" ht="12.75">
      <c r="A51" s="2" t="s">
        <v>42</v>
      </c>
      <c r="C51" s="3">
        <v>4033025</v>
      </c>
      <c r="E51" s="3">
        <v>8299149</v>
      </c>
      <c r="F51" s="3">
        <v>6064</v>
      </c>
      <c r="G51" s="3">
        <f t="shared" si="1"/>
        <v>8305213</v>
      </c>
      <c r="H51" s="3"/>
      <c r="I51" s="3">
        <v>187484</v>
      </c>
      <c r="N51" s="3"/>
    </row>
    <row r="52" spans="1:14" ht="12.75">
      <c r="A52" s="2" t="s">
        <v>43</v>
      </c>
      <c r="C52" s="3">
        <v>10712039</v>
      </c>
      <c r="E52" s="3">
        <v>9219731</v>
      </c>
      <c r="F52" s="3">
        <v>39191</v>
      </c>
      <c r="G52" s="3">
        <f t="shared" si="1"/>
        <v>9258922</v>
      </c>
      <c r="H52" s="3"/>
      <c r="I52" s="3">
        <v>241682</v>
      </c>
      <c r="N52" s="3"/>
    </row>
    <row r="53" spans="1:14" ht="12.75">
      <c r="A53" s="2" t="s">
        <v>44</v>
      </c>
      <c r="C53" s="3">
        <v>24118277</v>
      </c>
      <c r="E53" s="3">
        <v>34792140</v>
      </c>
      <c r="F53" s="3">
        <v>16315</v>
      </c>
      <c r="G53" s="3">
        <f t="shared" si="1"/>
        <v>34808455</v>
      </c>
      <c r="H53" s="3"/>
      <c r="I53" s="3">
        <v>607106</v>
      </c>
      <c r="N53" s="3"/>
    </row>
    <row r="54" spans="1:14" ht="12.75">
      <c r="A54" s="2" t="s">
        <v>45</v>
      </c>
      <c r="C54" s="3">
        <v>2859575</v>
      </c>
      <c r="E54" s="3">
        <v>3839045</v>
      </c>
      <c r="F54" s="3">
        <v>20334</v>
      </c>
      <c r="G54" s="3">
        <f t="shared" si="1"/>
        <v>3859379</v>
      </c>
      <c r="H54" s="3"/>
      <c r="I54" s="3">
        <v>1050835</v>
      </c>
      <c r="N54" s="3"/>
    </row>
    <row r="55" spans="1:14" ht="12.75">
      <c r="A55" s="2" t="s">
        <v>46</v>
      </c>
      <c r="C55" s="3">
        <v>1654507</v>
      </c>
      <c r="E55" s="3">
        <v>1783176</v>
      </c>
      <c r="F55" s="3">
        <v>5252</v>
      </c>
      <c r="G55" s="3">
        <f t="shared" si="1"/>
        <v>1788428</v>
      </c>
      <c r="H55" s="3"/>
      <c r="I55" s="3">
        <v>97920</v>
      </c>
      <c r="N55" s="3"/>
    </row>
    <row r="56" spans="1:14" ht="12.75">
      <c r="A56" s="2" t="s">
        <v>48</v>
      </c>
      <c r="C56" s="3">
        <v>8066658</v>
      </c>
      <c r="E56" s="3">
        <v>6174003</v>
      </c>
      <c r="F56" s="3">
        <v>217709</v>
      </c>
      <c r="G56" s="3">
        <f t="shared" si="1"/>
        <v>6391712</v>
      </c>
      <c r="H56" s="3"/>
      <c r="I56" s="3">
        <v>61371</v>
      </c>
      <c r="N56" s="3"/>
    </row>
    <row r="57" spans="1:14" ht="12.75">
      <c r="A57" s="2" t="s">
        <v>49</v>
      </c>
      <c r="C57" s="3">
        <v>10560347</v>
      </c>
      <c r="E57" s="3">
        <v>11272154</v>
      </c>
      <c r="F57" s="3">
        <v>7257</v>
      </c>
      <c r="G57" s="3">
        <f t="shared" si="1"/>
        <v>11279411</v>
      </c>
      <c r="H57" s="3"/>
      <c r="I57" s="3">
        <v>198175</v>
      </c>
      <c r="N57" s="3"/>
    </row>
    <row r="58" spans="1:14" ht="12.75">
      <c r="A58" s="2" t="s">
        <v>50</v>
      </c>
      <c r="C58" s="3">
        <v>6787470</v>
      </c>
      <c r="E58" s="3">
        <v>4275215</v>
      </c>
      <c r="F58" s="3">
        <v>13087</v>
      </c>
      <c r="G58" s="3">
        <f t="shared" si="1"/>
        <v>4288302</v>
      </c>
      <c r="H58" s="3"/>
      <c r="I58" s="3">
        <v>34995</v>
      </c>
      <c r="N58" s="3"/>
    </row>
    <row r="59" spans="1:14" ht="12.75">
      <c r="A59" s="2" t="s">
        <v>51</v>
      </c>
      <c r="C59" s="3">
        <v>12667164</v>
      </c>
      <c r="E59" s="3">
        <v>16624259</v>
      </c>
      <c r="F59" s="3">
        <v>6485</v>
      </c>
      <c r="G59" s="3">
        <f t="shared" si="1"/>
        <v>16630744</v>
      </c>
      <c r="H59" s="3"/>
      <c r="I59" s="3">
        <v>673388</v>
      </c>
      <c r="N59" s="3"/>
    </row>
    <row r="60" spans="1:14" ht="12.75">
      <c r="A60" s="2" t="s">
        <v>52</v>
      </c>
      <c r="C60" s="3">
        <v>1121787</v>
      </c>
      <c r="E60" s="3">
        <v>553707</v>
      </c>
      <c r="F60" s="3">
        <v>0</v>
      </c>
      <c r="G60" s="3">
        <f t="shared" si="1"/>
        <v>553707</v>
      </c>
      <c r="H60" s="3"/>
      <c r="I60" s="3">
        <v>9526</v>
      </c>
      <c r="N60" s="3"/>
    </row>
    <row r="61" spans="1:14" ht="12.75">
      <c r="A61" s="2" t="s">
        <v>53</v>
      </c>
      <c r="C61" s="3">
        <v>0</v>
      </c>
      <c r="E61" s="3">
        <v>0</v>
      </c>
      <c r="F61" s="3">
        <v>0</v>
      </c>
      <c r="G61" s="3">
        <f t="shared" si="1"/>
        <v>0</v>
      </c>
      <c r="H61" s="3"/>
      <c r="I61" s="3">
        <v>0</v>
      </c>
      <c r="N61" s="3"/>
    </row>
    <row r="62" spans="1:14" ht="12.75">
      <c r="A62" s="2" t="s">
        <v>47</v>
      </c>
      <c r="C62" s="3">
        <v>8620</v>
      </c>
      <c r="E62" s="3">
        <v>52712</v>
      </c>
      <c r="F62" s="3">
        <v>0</v>
      </c>
      <c r="G62" s="3">
        <f t="shared" si="1"/>
        <v>52712</v>
      </c>
      <c r="H62" s="3"/>
      <c r="I62" s="3">
        <v>1848</v>
      </c>
      <c r="N62" s="3"/>
    </row>
    <row r="63" spans="1:14" ht="12.75">
      <c r="A63" s="2" t="s">
        <v>54</v>
      </c>
      <c r="C63" s="3">
        <v>0</v>
      </c>
      <c r="E63" s="3">
        <v>0</v>
      </c>
      <c r="F63" s="3">
        <v>0</v>
      </c>
      <c r="G63" s="3">
        <f t="shared" si="1"/>
        <v>0</v>
      </c>
      <c r="H63" s="3"/>
      <c r="I63" s="3">
        <v>0</v>
      </c>
      <c r="N63" s="3"/>
    </row>
    <row r="65" spans="1:9" ht="12.75">
      <c r="A65" s="4" t="s">
        <v>62</v>
      </c>
      <c r="C65" s="5">
        <f>SUM(C9:C64)</f>
        <v>512158226</v>
      </c>
      <c r="D65" s="5"/>
      <c r="E65" s="5">
        <f>SUM(E9:E64)</f>
        <v>477869878</v>
      </c>
      <c r="F65" s="5">
        <f>SUM(F9:F64)</f>
        <v>679180</v>
      </c>
      <c r="G65" s="5">
        <f>SUM(G9:G64)</f>
        <v>478549058</v>
      </c>
      <c r="H65" s="5"/>
      <c r="I65" s="5">
        <f>SUM(I9:I64)</f>
        <v>11386861</v>
      </c>
    </row>
  </sheetData>
  <mergeCells count="6">
    <mergeCell ref="E6:G6"/>
    <mergeCell ref="B7:D7"/>
    <mergeCell ref="B6:D6"/>
    <mergeCell ref="A1:I1"/>
    <mergeCell ref="A2:I2"/>
    <mergeCell ref="A3:I3"/>
  </mergeCells>
  <printOptions/>
  <pageMargins left="0.96" right="0.75" top="0.77" bottom="1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</cols>
  <sheetData>
    <row r="1" spans="1:9" ht="18">
      <c r="A1" s="8" t="s">
        <v>63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64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76</v>
      </c>
      <c r="B3" s="8"/>
      <c r="C3" s="8"/>
      <c r="D3" s="8"/>
      <c r="E3" s="8"/>
      <c r="F3" s="8"/>
      <c r="G3" s="8"/>
      <c r="H3" s="8"/>
      <c r="I3" s="8"/>
    </row>
    <row r="6" spans="3:9" ht="12.75">
      <c r="C6" s="4" t="s">
        <v>65</v>
      </c>
      <c r="D6" s="4"/>
      <c r="E6" s="4" t="s">
        <v>67</v>
      </c>
      <c r="F6" s="4"/>
      <c r="G6" s="4" t="s">
        <v>69</v>
      </c>
      <c r="H6" s="4"/>
      <c r="I6" s="4" t="s">
        <v>71</v>
      </c>
    </row>
    <row r="7" spans="3:9" ht="12.75">
      <c r="C7" s="4" t="s">
        <v>66</v>
      </c>
      <c r="D7" s="4"/>
      <c r="E7" s="4" t="s">
        <v>68</v>
      </c>
      <c r="F7" s="4"/>
      <c r="G7" s="4" t="s">
        <v>70</v>
      </c>
      <c r="H7" s="4"/>
      <c r="I7" s="4" t="s">
        <v>72</v>
      </c>
    </row>
    <row r="8" ht="12.75">
      <c r="A8" s="2"/>
    </row>
    <row r="9" spans="1:9" ht="12.75">
      <c r="A9" s="2" t="s">
        <v>0</v>
      </c>
      <c r="C9" s="6">
        <v>12943</v>
      </c>
      <c r="D9" s="6"/>
      <c r="E9" s="6">
        <v>390016</v>
      </c>
      <c r="F9" s="6"/>
      <c r="G9" s="6">
        <v>185501</v>
      </c>
      <c r="H9" s="6"/>
      <c r="I9" s="6">
        <v>1037680</v>
      </c>
    </row>
    <row r="10" spans="1:9" ht="12.75">
      <c r="A10" s="2" t="s">
        <v>1</v>
      </c>
      <c r="C10" s="3">
        <v>884</v>
      </c>
      <c r="D10" s="3"/>
      <c r="E10" s="3">
        <v>2359</v>
      </c>
      <c r="F10" s="3"/>
      <c r="G10" s="3">
        <v>3972</v>
      </c>
      <c r="H10" s="3"/>
      <c r="I10" s="3">
        <v>4956</v>
      </c>
    </row>
    <row r="11" spans="1:9" ht="12.75">
      <c r="A11" s="2" t="s">
        <v>2</v>
      </c>
      <c r="C11" s="3">
        <v>30272</v>
      </c>
      <c r="D11" s="3"/>
      <c r="E11" s="3">
        <v>144665</v>
      </c>
      <c r="F11" s="3"/>
      <c r="G11" s="3">
        <v>119555</v>
      </c>
      <c r="H11" s="3"/>
      <c r="I11" s="3">
        <v>355043</v>
      </c>
    </row>
    <row r="12" spans="1:9" ht="12.75">
      <c r="A12" s="2" t="s">
        <v>3</v>
      </c>
      <c r="C12" s="3">
        <v>4116</v>
      </c>
      <c r="D12" s="3"/>
      <c r="E12" s="3">
        <v>141627</v>
      </c>
      <c r="F12" s="3"/>
      <c r="G12" s="3">
        <v>314479</v>
      </c>
      <c r="H12" s="3"/>
      <c r="I12" s="3">
        <v>2061846</v>
      </c>
    </row>
    <row r="13" spans="1:9" ht="12.75">
      <c r="A13" s="2" t="s">
        <v>4</v>
      </c>
      <c r="C13" s="3">
        <v>431078</v>
      </c>
      <c r="D13" s="3"/>
      <c r="E13" s="3">
        <v>3019889</v>
      </c>
      <c r="F13" s="3"/>
      <c r="G13" s="3">
        <v>2394163</v>
      </c>
      <c r="H13" s="3"/>
      <c r="I13" s="3">
        <v>2240788</v>
      </c>
    </row>
    <row r="14" spans="1:9" ht="12.75">
      <c r="A14" s="2" t="s">
        <v>5</v>
      </c>
      <c r="C14" s="3">
        <v>147158</v>
      </c>
      <c r="D14" s="3"/>
      <c r="E14" s="3">
        <v>637821</v>
      </c>
      <c r="F14" s="3"/>
      <c r="G14" s="3">
        <v>529598</v>
      </c>
      <c r="H14" s="3"/>
      <c r="I14" s="3">
        <v>607470</v>
      </c>
    </row>
    <row r="15" spans="1:9" ht="12.75">
      <c r="A15" s="2" t="s">
        <v>6</v>
      </c>
      <c r="C15" s="3">
        <v>54042</v>
      </c>
      <c r="D15" s="3"/>
      <c r="E15" s="3">
        <v>184394</v>
      </c>
      <c r="F15" s="3"/>
      <c r="G15" s="3">
        <v>222049</v>
      </c>
      <c r="H15" s="3"/>
      <c r="I15" s="3">
        <v>1205179</v>
      </c>
    </row>
    <row r="16" spans="1:9" ht="12.75">
      <c r="A16" s="2" t="s">
        <v>7</v>
      </c>
      <c r="C16" s="3">
        <v>18370</v>
      </c>
      <c r="D16" s="3"/>
      <c r="E16" s="3">
        <v>65264</v>
      </c>
      <c r="F16" s="3"/>
      <c r="G16" s="3">
        <v>47635</v>
      </c>
      <c r="H16" s="3"/>
      <c r="I16" s="3">
        <v>421945</v>
      </c>
    </row>
    <row r="17" spans="1:9" ht="12.75">
      <c r="A17" s="2" t="s">
        <v>8</v>
      </c>
      <c r="C17" s="3">
        <v>79480</v>
      </c>
      <c r="D17" s="3"/>
      <c r="E17" s="3">
        <v>197953</v>
      </c>
      <c r="F17" s="3"/>
      <c r="G17" s="3">
        <v>61696</v>
      </c>
      <c r="H17" s="3"/>
      <c r="I17" s="3">
        <v>118229</v>
      </c>
    </row>
    <row r="18" spans="1:9" ht="12.75">
      <c r="A18" s="2" t="s">
        <v>9</v>
      </c>
      <c r="C18" s="3">
        <v>51789</v>
      </c>
      <c r="D18" s="3"/>
      <c r="E18" s="3">
        <v>655122</v>
      </c>
      <c r="F18" s="3"/>
      <c r="G18" s="3">
        <v>375605</v>
      </c>
      <c r="H18" s="3"/>
      <c r="I18" s="3">
        <v>766818</v>
      </c>
    </row>
    <row r="19" spans="1:9" ht="12.75">
      <c r="A19" s="2" t="s">
        <v>10</v>
      </c>
      <c r="C19" s="3">
        <v>66158</v>
      </c>
      <c r="D19" s="3"/>
      <c r="E19" s="3">
        <v>356529</v>
      </c>
      <c r="F19" s="3"/>
      <c r="G19" s="3">
        <v>225498</v>
      </c>
      <c r="H19" s="3"/>
      <c r="I19" s="3">
        <v>1612394</v>
      </c>
    </row>
    <row r="20" spans="1:9" ht="12.75">
      <c r="A20" s="2" t="s">
        <v>11</v>
      </c>
      <c r="C20" s="3">
        <v>9663</v>
      </c>
      <c r="D20" s="3"/>
      <c r="E20" s="3">
        <v>84006</v>
      </c>
      <c r="F20" s="3"/>
      <c r="G20" s="3">
        <v>62549</v>
      </c>
      <c r="H20" s="3"/>
      <c r="I20" s="3">
        <v>78846</v>
      </c>
    </row>
    <row r="21" spans="1:9" ht="12.75">
      <c r="A21" s="2" t="s">
        <v>12</v>
      </c>
      <c r="C21" s="3">
        <v>8809</v>
      </c>
      <c r="D21" s="3"/>
      <c r="E21" s="3">
        <v>143391</v>
      </c>
      <c r="F21" s="3"/>
      <c r="G21" s="3">
        <v>97178</v>
      </c>
      <c r="H21" s="3"/>
      <c r="I21" s="3">
        <v>303266</v>
      </c>
    </row>
    <row r="22" spans="1:9" ht="12.75">
      <c r="A22" s="2" t="s">
        <v>13</v>
      </c>
      <c r="C22" s="3">
        <v>207750</v>
      </c>
      <c r="D22" s="3"/>
      <c r="E22" s="3">
        <v>989962</v>
      </c>
      <c r="F22" s="3"/>
      <c r="G22" s="3">
        <v>1312456</v>
      </c>
      <c r="H22" s="3"/>
      <c r="I22" s="3">
        <v>1549710</v>
      </c>
    </row>
    <row r="23" spans="1:9" ht="12.75">
      <c r="A23" s="2" t="s">
        <v>14</v>
      </c>
      <c r="C23" s="3">
        <v>201080</v>
      </c>
      <c r="D23" s="3"/>
      <c r="E23" s="3">
        <v>982979</v>
      </c>
      <c r="F23" s="3"/>
      <c r="G23" s="3">
        <v>907574</v>
      </c>
      <c r="H23" s="3"/>
      <c r="I23" s="3">
        <v>1773992</v>
      </c>
    </row>
    <row r="24" spans="1:9" ht="12.75">
      <c r="A24" s="2" t="s">
        <v>15</v>
      </c>
      <c r="C24" s="3">
        <v>118542</v>
      </c>
      <c r="D24" s="3"/>
      <c r="E24" s="3">
        <v>466063</v>
      </c>
      <c r="F24" s="3"/>
      <c r="G24" s="3">
        <v>522373</v>
      </c>
      <c r="H24" s="3"/>
      <c r="I24" s="3">
        <v>1219847</v>
      </c>
    </row>
    <row r="25" spans="1:9" ht="12.75">
      <c r="A25" s="2" t="s">
        <v>16</v>
      </c>
      <c r="C25" s="3">
        <v>31527</v>
      </c>
      <c r="D25" s="3"/>
      <c r="E25" s="3">
        <v>536809</v>
      </c>
      <c r="F25" s="3"/>
      <c r="G25" s="3">
        <v>496603</v>
      </c>
      <c r="H25" s="3"/>
      <c r="I25" s="3">
        <v>1626237</v>
      </c>
    </row>
    <row r="26" spans="1:9" ht="12.75">
      <c r="A26" s="2" t="s">
        <v>17</v>
      </c>
      <c r="C26" s="3">
        <v>13991</v>
      </c>
      <c r="D26" s="3"/>
      <c r="E26" s="3">
        <v>308693</v>
      </c>
      <c r="F26" s="3"/>
      <c r="G26" s="3">
        <v>535145</v>
      </c>
      <c r="H26" s="3"/>
      <c r="I26" s="3">
        <v>1338030</v>
      </c>
    </row>
    <row r="27" spans="1:9" ht="12.75">
      <c r="A27" s="2" t="s">
        <v>18</v>
      </c>
      <c r="C27" s="3">
        <v>44396</v>
      </c>
      <c r="D27" s="3"/>
      <c r="E27" s="3">
        <v>313924</v>
      </c>
      <c r="F27" s="3"/>
      <c r="G27" s="3">
        <v>232463</v>
      </c>
      <c r="H27" s="3"/>
      <c r="I27" s="3">
        <v>1250549</v>
      </c>
    </row>
    <row r="28" spans="1:9" ht="12.75">
      <c r="A28" s="2" t="s">
        <v>19</v>
      </c>
      <c r="C28" s="3">
        <v>67515</v>
      </c>
      <c r="D28" s="3"/>
      <c r="E28" s="3">
        <v>179023</v>
      </c>
      <c r="F28" s="3"/>
      <c r="G28" s="3">
        <v>422736</v>
      </c>
      <c r="H28" s="3"/>
      <c r="I28" s="3">
        <v>495405</v>
      </c>
    </row>
    <row r="29" spans="1:9" ht="12.75">
      <c r="A29" s="2" t="s">
        <v>20</v>
      </c>
      <c r="C29" s="3">
        <v>63027</v>
      </c>
      <c r="D29" s="3"/>
      <c r="E29" s="3">
        <v>409009</v>
      </c>
      <c r="F29" s="3"/>
      <c r="G29" s="3">
        <v>450384</v>
      </c>
      <c r="H29" s="3"/>
      <c r="I29" s="3">
        <v>768780</v>
      </c>
    </row>
    <row r="30" spans="1:9" ht="12.75">
      <c r="A30" s="2" t="s">
        <v>21</v>
      </c>
      <c r="C30" s="3">
        <v>381253</v>
      </c>
      <c r="D30" s="3"/>
      <c r="E30" s="3">
        <v>835414</v>
      </c>
      <c r="F30" s="3"/>
      <c r="G30" s="3">
        <v>1230674</v>
      </c>
      <c r="H30" s="3"/>
      <c r="I30" s="3">
        <v>792026</v>
      </c>
    </row>
    <row r="31" spans="1:9" ht="12.75">
      <c r="A31" s="2" t="s">
        <v>22</v>
      </c>
      <c r="C31" s="3">
        <v>167607</v>
      </c>
      <c r="D31" s="3"/>
      <c r="E31" s="3">
        <v>1352696</v>
      </c>
      <c r="F31" s="3"/>
      <c r="G31" s="3">
        <v>1054629</v>
      </c>
      <c r="H31" s="3"/>
      <c r="I31" s="3">
        <v>1471267</v>
      </c>
    </row>
    <row r="32" spans="1:9" ht="12.75">
      <c r="A32" s="2" t="s">
        <v>23</v>
      </c>
      <c r="C32" s="3">
        <v>221465</v>
      </c>
      <c r="D32" s="3"/>
      <c r="E32" s="3">
        <v>789973</v>
      </c>
      <c r="F32" s="3"/>
      <c r="G32" s="3">
        <v>469024</v>
      </c>
      <c r="H32" s="3"/>
      <c r="I32" s="3">
        <v>1219057</v>
      </c>
    </row>
    <row r="33" spans="1:9" ht="12.75">
      <c r="A33" s="2" t="s">
        <v>24</v>
      </c>
      <c r="C33" s="3">
        <v>6141</v>
      </c>
      <c r="D33" s="3"/>
      <c r="E33" s="3">
        <v>310690</v>
      </c>
      <c r="F33" s="3"/>
      <c r="G33" s="3">
        <v>305174</v>
      </c>
      <c r="H33" s="3"/>
      <c r="I33" s="3">
        <v>1018707</v>
      </c>
    </row>
    <row r="34" spans="1:9" ht="12.75">
      <c r="A34" s="2" t="s">
        <v>25</v>
      </c>
      <c r="C34" s="3">
        <v>80774</v>
      </c>
      <c r="D34" s="3"/>
      <c r="E34" s="3">
        <v>1086644</v>
      </c>
      <c r="F34" s="3"/>
      <c r="G34" s="3">
        <v>878868</v>
      </c>
      <c r="H34" s="3"/>
      <c r="I34" s="3">
        <v>1473478</v>
      </c>
    </row>
    <row r="35" spans="1:9" ht="12.75">
      <c r="A35" s="2" t="s">
        <v>26</v>
      </c>
      <c r="C35" s="3">
        <v>18750</v>
      </c>
      <c r="D35" s="3"/>
      <c r="E35" s="3">
        <v>121995</v>
      </c>
      <c r="F35" s="3"/>
      <c r="G35" s="3">
        <v>121172</v>
      </c>
      <c r="H35" s="3"/>
      <c r="I35" s="3">
        <v>145678</v>
      </c>
    </row>
    <row r="36" spans="1:9" ht="12.75">
      <c r="A36" s="2" t="s">
        <v>27</v>
      </c>
      <c r="C36" s="3">
        <v>59412</v>
      </c>
      <c r="D36" s="3"/>
      <c r="E36" s="3">
        <v>366457</v>
      </c>
      <c r="F36" s="3"/>
      <c r="G36" s="3">
        <v>258220</v>
      </c>
      <c r="H36" s="3"/>
      <c r="I36" s="3">
        <v>2003115</v>
      </c>
    </row>
    <row r="37" spans="1:9" ht="12.75">
      <c r="A37" s="2" t="s">
        <v>28</v>
      </c>
      <c r="C37" s="3">
        <v>900</v>
      </c>
      <c r="D37" s="3"/>
      <c r="E37" s="3">
        <v>3256</v>
      </c>
      <c r="F37" s="3"/>
      <c r="G37" s="3">
        <v>9319</v>
      </c>
      <c r="H37" s="3"/>
      <c r="I37" s="3">
        <v>28252</v>
      </c>
    </row>
    <row r="38" spans="1:9" ht="12.75">
      <c r="A38" s="2" t="s">
        <v>29</v>
      </c>
      <c r="C38" s="3">
        <v>85856</v>
      </c>
      <c r="D38" s="3"/>
      <c r="E38" s="3">
        <v>191605</v>
      </c>
      <c r="F38" s="3"/>
      <c r="G38" s="3">
        <v>189531</v>
      </c>
      <c r="H38" s="3"/>
      <c r="I38" s="3">
        <v>441934</v>
      </c>
    </row>
    <row r="39" spans="1:9" ht="12.75">
      <c r="A39" s="2" t="s">
        <v>30</v>
      </c>
      <c r="C39" s="3">
        <v>61629</v>
      </c>
      <c r="D39" s="3"/>
      <c r="E39" s="3">
        <v>506493</v>
      </c>
      <c r="F39" s="3"/>
      <c r="G39" s="3">
        <v>329034</v>
      </c>
      <c r="H39" s="3"/>
      <c r="I39" s="3">
        <v>163753</v>
      </c>
    </row>
    <row r="40" spans="1:9" ht="12.75">
      <c r="A40" s="2" t="s">
        <v>31</v>
      </c>
      <c r="C40" s="3">
        <v>23274</v>
      </c>
      <c r="D40" s="3"/>
      <c r="E40" s="3">
        <v>273296</v>
      </c>
      <c r="F40" s="3"/>
      <c r="G40" s="3">
        <v>227929</v>
      </c>
      <c r="H40" s="3"/>
      <c r="I40" s="3">
        <v>377633</v>
      </c>
    </row>
    <row r="41" spans="1:9" ht="12.75">
      <c r="A41" s="2" t="s">
        <v>32</v>
      </c>
      <c r="C41" s="3">
        <v>284563</v>
      </c>
      <c r="D41" s="3"/>
      <c r="E41" s="3">
        <v>1775067</v>
      </c>
      <c r="F41" s="3"/>
      <c r="G41" s="3">
        <v>1217645</v>
      </c>
      <c r="H41" s="3"/>
      <c r="I41" s="3">
        <v>1949654</v>
      </c>
    </row>
    <row r="42" spans="1:9" ht="12.75">
      <c r="A42" s="2" t="s">
        <v>33</v>
      </c>
      <c r="C42" s="3">
        <v>110434</v>
      </c>
      <c r="D42" s="3"/>
      <c r="E42" s="3">
        <v>951141</v>
      </c>
      <c r="F42" s="3"/>
      <c r="G42" s="3">
        <v>590241</v>
      </c>
      <c r="H42" s="3"/>
      <c r="I42" s="3">
        <v>2122564</v>
      </c>
    </row>
    <row r="43" spans="1:9" ht="12.75">
      <c r="A43" s="2" t="s">
        <v>34</v>
      </c>
      <c r="C43" s="3">
        <v>17925</v>
      </c>
      <c r="D43" s="3"/>
      <c r="E43" s="3">
        <v>193116</v>
      </c>
      <c r="F43" s="3"/>
      <c r="G43" s="3">
        <v>226169</v>
      </c>
      <c r="H43" s="3"/>
      <c r="I43" s="3">
        <v>1155610</v>
      </c>
    </row>
    <row r="44" spans="1:9" ht="12.75">
      <c r="A44" s="2" t="s">
        <v>35</v>
      </c>
      <c r="C44" s="3">
        <v>190750</v>
      </c>
      <c r="D44" s="3"/>
      <c r="E44" s="3">
        <v>1147717</v>
      </c>
      <c r="F44" s="3"/>
      <c r="G44" s="3">
        <v>835483</v>
      </c>
      <c r="H44" s="3"/>
      <c r="I44" s="3">
        <v>1880838</v>
      </c>
    </row>
    <row r="45" spans="1:9" ht="12.75">
      <c r="A45" s="2" t="s">
        <v>36</v>
      </c>
      <c r="C45" s="3">
        <v>24264</v>
      </c>
      <c r="D45" s="3"/>
      <c r="E45" s="3">
        <v>412859</v>
      </c>
      <c r="F45" s="3"/>
      <c r="G45" s="3">
        <v>623062</v>
      </c>
      <c r="H45" s="3"/>
      <c r="I45" s="3">
        <v>778019</v>
      </c>
    </row>
    <row r="46" spans="1:9" ht="12.75">
      <c r="A46" s="2" t="s">
        <v>37</v>
      </c>
      <c r="C46" s="3">
        <v>193299</v>
      </c>
      <c r="D46" s="3"/>
      <c r="E46" s="3">
        <v>537864</v>
      </c>
      <c r="F46" s="3"/>
      <c r="G46" s="3">
        <v>503506</v>
      </c>
      <c r="H46" s="3"/>
      <c r="I46" s="3">
        <v>1237345</v>
      </c>
    </row>
    <row r="47" spans="1:9" ht="12.75">
      <c r="A47" s="2" t="s">
        <v>38</v>
      </c>
      <c r="C47" s="3">
        <v>226715</v>
      </c>
      <c r="D47" s="3"/>
      <c r="E47" s="3">
        <v>965191</v>
      </c>
      <c r="F47" s="3"/>
      <c r="G47" s="3">
        <v>1279061</v>
      </c>
      <c r="H47" s="3"/>
      <c r="I47" s="3">
        <v>2302540</v>
      </c>
    </row>
    <row r="48" spans="1:9" ht="12.75">
      <c r="A48" s="2" t="s">
        <v>39</v>
      </c>
      <c r="C48" s="3">
        <v>10157</v>
      </c>
      <c r="D48" s="3"/>
      <c r="E48" s="3">
        <v>233064</v>
      </c>
      <c r="F48" s="3"/>
      <c r="G48" s="3">
        <v>39806</v>
      </c>
      <c r="H48" s="3"/>
      <c r="I48" s="3">
        <v>849108</v>
      </c>
    </row>
    <row r="49" spans="1:9" ht="12.75">
      <c r="A49" s="2" t="s">
        <v>40</v>
      </c>
      <c r="C49" s="3">
        <v>111434</v>
      </c>
      <c r="D49" s="3"/>
      <c r="E49" s="3">
        <v>93902</v>
      </c>
      <c r="F49" s="3"/>
      <c r="G49" s="3">
        <v>101549</v>
      </c>
      <c r="H49" s="3"/>
      <c r="I49" s="3">
        <v>62208</v>
      </c>
    </row>
    <row r="50" spans="1:9" ht="12.75">
      <c r="A50" s="2" t="s">
        <v>41</v>
      </c>
      <c r="C50" s="3">
        <v>24710</v>
      </c>
      <c r="D50" s="3"/>
      <c r="E50" s="3">
        <v>270803</v>
      </c>
      <c r="F50" s="3"/>
      <c r="G50" s="3">
        <v>192886</v>
      </c>
      <c r="H50" s="3"/>
      <c r="I50" s="3">
        <v>443220</v>
      </c>
    </row>
    <row r="51" spans="1:9" ht="12.75">
      <c r="A51" s="2" t="s">
        <v>42</v>
      </c>
      <c r="C51" s="3">
        <v>19315</v>
      </c>
      <c r="D51" s="3"/>
      <c r="E51" s="3">
        <v>208550</v>
      </c>
      <c r="F51" s="3"/>
      <c r="G51" s="3">
        <v>234108</v>
      </c>
      <c r="H51" s="3"/>
      <c r="I51" s="3">
        <v>892364</v>
      </c>
    </row>
    <row r="52" spans="1:9" ht="12.75">
      <c r="A52" s="2" t="s">
        <v>43</v>
      </c>
      <c r="C52" s="3">
        <v>38855</v>
      </c>
      <c r="D52" s="3"/>
      <c r="E52" s="3">
        <v>463047</v>
      </c>
      <c r="F52" s="3"/>
      <c r="G52" s="3">
        <v>408232</v>
      </c>
      <c r="H52" s="3"/>
      <c r="I52" s="3">
        <v>885554</v>
      </c>
    </row>
    <row r="53" spans="1:9" ht="12.75">
      <c r="A53" s="2" t="s">
        <v>44</v>
      </c>
      <c r="C53" s="3">
        <v>84324</v>
      </c>
      <c r="D53" s="3"/>
      <c r="E53" s="3">
        <v>907169</v>
      </c>
      <c r="F53" s="3"/>
      <c r="G53" s="3">
        <v>502265</v>
      </c>
      <c r="H53" s="3"/>
      <c r="I53" s="3">
        <v>2361452</v>
      </c>
    </row>
    <row r="54" spans="1:9" ht="12.75">
      <c r="A54" s="2" t="s">
        <v>45</v>
      </c>
      <c r="C54" s="3">
        <v>18200</v>
      </c>
      <c r="D54" s="3"/>
      <c r="E54" s="3">
        <v>487384</v>
      </c>
      <c r="F54" s="3"/>
      <c r="G54" s="3">
        <v>164166</v>
      </c>
      <c r="H54" s="3"/>
      <c r="I54" s="3">
        <v>753301</v>
      </c>
    </row>
    <row r="55" spans="1:9" ht="12.75">
      <c r="A55" s="2" t="s">
        <v>46</v>
      </c>
      <c r="C55" s="3">
        <v>101224</v>
      </c>
      <c r="D55" s="3"/>
      <c r="E55" s="3">
        <v>166353</v>
      </c>
      <c r="F55" s="3"/>
      <c r="G55" s="3">
        <v>139403</v>
      </c>
      <c r="H55" s="3"/>
      <c r="I55" s="3">
        <v>287118</v>
      </c>
    </row>
    <row r="56" spans="1:9" ht="12.75">
      <c r="A56" s="2" t="s">
        <v>48</v>
      </c>
      <c r="C56" s="3">
        <v>56634</v>
      </c>
      <c r="D56" s="3"/>
      <c r="E56" s="3">
        <v>295892</v>
      </c>
      <c r="F56" s="3"/>
      <c r="G56" s="3">
        <v>195913</v>
      </c>
      <c r="H56" s="3"/>
      <c r="I56" s="3">
        <v>326686</v>
      </c>
    </row>
    <row r="57" spans="1:9" ht="12.75">
      <c r="A57" s="2" t="s">
        <v>49</v>
      </c>
      <c r="C57" s="3">
        <v>197919</v>
      </c>
      <c r="D57" s="3"/>
      <c r="E57" s="3">
        <v>512244</v>
      </c>
      <c r="F57" s="3"/>
      <c r="G57" s="3">
        <v>755299</v>
      </c>
      <c r="H57" s="3"/>
      <c r="I57" s="3">
        <v>1007382</v>
      </c>
    </row>
    <row r="58" spans="1:9" ht="12.75">
      <c r="A58" s="2" t="s">
        <v>50</v>
      </c>
      <c r="C58" s="3">
        <v>12169</v>
      </c>
      <c r="D58" s="3"/>
      <c r="E58" s="3">
        <v>196290</v>
      </c>
      <c r="F58" s="3"/>
      <c r="G58" s="3">
        <v>210956</v>
      </c>
      <c r="H58" s="3"/>
      <c r="I58" s="3">
        <v>519272</v>
      </c>
    </row>
    <row r="59" spans="1:9" ht="12.75">
      <c r="A59" s="2" t="s">
        <v>51</v>
      </c>
      <c r="C59" s="3">
        <v>291466</v>
      </c>
      <c r="D59" s="3"/>
      <c r="E59" s="3">
        <v>1318482</v>
      </c>
      <c r="F59" s="3"/>
      <c r="G59" s="3">
        <v>1003475</v>
      </c>
      <c r="H59" s="3"/>
      <c r="I59" s="3">
        <v>1880638</v>
      </c>
    </row>
    <row r="60" spans="1:9" ht="12.75">
      <c r="A60" s="2" t="s">
        <v>52</v>
      </c>
      <c r="C60" s="3">
        <v>2971</v>
      </c>
      <c r="D60" s="3"/>
      <c r="E60" s="3">
        <v>23156</v>
      </c>
      <c r="F60" s="3"/>
      <c r="G60" s="3">
        <v>20929</v>
      </c>
      <c r="H60" s="3"/>
      <c r="I60" s="3">
        <v>49274</v>
      </c>
    </row>
    <row r="61" spans="1:9" ht="12.75">
      <c r="A61" s="2" t="s">
        <v>53</v>
      </c>
      <c r="C61" s="3">
        <v>0</v>
      </c>
      <c r="D61" s="3"/>
      <c r="E61" s="3">
        <v>0</v>
      </c>
      <c r="F61" s="3"/>
      <c r="G61" s="3">
        <v>0</v>
      </c>
      <c r="H61" s="3"/>
      <c r="I61" s="3">
        <v>0</v>
      </c>
    </row>
    <row r="62" spans="1:9" ht="12.75">
      <c r="A62" s="2" t="s">
        <v>47</v>
      </c>
      <c r="C62" s="3">
        <v>0</v>
      </c>
      <c r="D62" s="3"/>
      <c r="E62" s="3">
        <v>0</v>
      </c>
      <c r="F62" s="3"/>
      <c r="G62" s="3">
        <v>0</v>
      </c>
      <c r="H62" s="3"/>
      <c r="I62" s="3">
        <v>300</v>
      </c>
    </row>
    <row r="63" spans="1:9" ht="12.75">
      <c r="A63" s="2" t="s">
        <v>54</v>
      </c>
      <c r="C63" s="3">
        <v>0</v>
      </c>
      <c r="D63" s="3"/>
      <c r="E63" s="3">
        <v>0</v>
      </c>
      <c r="F63" s="3"/>
      <c r="G63" s="3">
        <v>0</v>
      </c>
      <c r="H63" s="3"/>
      <c r="I63" s="3">
        <v>0</v>
      </c>
    </row>
    <row r="65" spans="1:9" ht="12.75">
      <c r="A65" s="4" t="s">
        <v>62</v>
      </c>
      <c r="C65" s="5">
        <f>SUM(C9:C64)</f>
        <v>4786979</v>
      </c>
      <c r="D65" s="5"/>
      <c r="E65" s="5">
        <f>SUM(E9:E64)</f>
        <v>27207308</v>
      </c>
      <c r="F65" s="5"/>
      <c r="G65" s="5">
        <f>SUM(G9:G64)</f>
        <v>23836940</v>
      </c>
      <c r="H65" s="5"/>
      <c r="I65" s="5">
        <f>SUM(I9:I64)</f>
        <v>51716357</v>
      </c>
    </row>
  </sheetData>
  <mergeCells count="3">
    <mergeCell ref="A1:I1"/>
    <mergeCell ref="A2:I2"/>
    <mergeCell ref="A3:I3"/>
  </mergeCells>
  <printOptions/>
  <pageMargins left="1.56" right="1.6" top="0.6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2002-04-09T15:41:15Z</cp:lastPrinted>
  <dcterms:created xsi:type="dcterms:W3CDTF">2001-02-21T18:00:31Z</dcterms:created>
  <dcterms:modified xsi:type="dcterms:W3CDTF">2003-01-28T18:04:06Z</dcterms:modified>
  <cp:category/>
  <cp:version/>
  <cp:contentType/>
  <cp:contentStatus/>
</cp:coreProperties>
</file>