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75" windowWidth="11910" windowHeight="3810" activeTab="0"/>
  </bookViews>
  <sheets>
    <sheet name="Sheet1" sheetId="1" r:id="rId1"/>
  </sheets>
  <definedNames>
    <definedName name="_xlnm.Print_Area" localSheetId="0">'Sheet1'!$A$2:$G$94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<sst xmlns="http://schemas.openxmlformats.org/spreadsheetml/2006/main" count="191" uniqueCount="115">
  <si>
    <t xml:space="preserve">Initiate accountability reforms. Target grants to effective schools. </t>
  </si>
  <si>
    <t>Redirect program resources to more effective literacy programs.</t>
  </si>
  <si>
    <t>Implement new measures and data collections.</t>
  </si>
  <si>
    <t>Occupational and Employment Information</t>
  </si>
  <si>
    <t>Terminate because program is duplicative.</t>
  </si>
  <si>
    <t xml:space="preserve">Vocational Rehabilitation State Grants </t>
  </si>
  <si>
    <t>Improve timeliness of products and services.</t>
  </si>
  <si>
    <t>Eliminate funding for this duplicative program.</t>
  </si>
  <si>
    <t>Develop efficiency measures.</t>
  </si>
  <si>
    <t>Program</t>
  </si>
  <si>
    <t>Troops to Teachers</t>
  </si>
  <si>
    <t>TRIO Talent Search</t>
  </si>
  <si>
    <t>GEAR UP</t>
  </si>
  <si>
    <t>Teacher Quality Enhancement</t>
  </si>
  <si>
    <t>Effective</t>
  </si>
  <si>
    <t>Adequate</t>
  </si>
  <si>
    <t>RND</t>
  </si>
  <si>
    <t>Independent Living State Grants and Centers</t>
  </si>
  <si>
    <t>Ineffective</t>
  </si>
  <si>
    <t>Explore legislative changes to improve program efficiency.</t>
  </si>
  <si>
    <t>Pursue reforms to enhance academic component of program.</t>
  </si>
  <si>
    <t>TRIO Student Support Services</t>
  </si>
  <si>
    <t>Comprehensive School Reform</t>
  </si>
  <si>
    <t>TRIO Upward Bound</t>
  </si>
  <si>
    <t>IDEA Grants to States</t>
  </si>
  <si>
    <t>Even Start</t>
  </si>
  <si>
    <t>Safe and Drug-Free Schools State Grants</t>
  </si>
  <si>
    <t>Develop long term measures and goals.</t>
  </si>
  <si>
    <t>Work to establish meaningful performance measurement system.</t>
  </si>
  <si>
    <t>State Assessments</t>
  </si>
  <si>
    <t>National Writing Project</t>
  </si>
  <si>
    <t>Ready to Learn Television</t>
  </si>
  <si>
    <t>IDEA Parent Information Centers</t>
  </si>
  <si>
    <t>Vocational Rehabilitation Grants for Indians</t>
  </si>
  <si>
    <t>Projects with Industry</t>
  </si>
  <si>
    <t>Leveraging Educational Assistance Partnership</t>
  </si>
  <si>
    <t>Javits Fellowships</t>
  </si>
  <si>
    <t>B.J. Stupak Olympic Scholarships</t>
  </si>
  <si>
    <t>Child Care Access Means Parents in School</t>
  </si>
  <si>
    <t>IDEA Personnel Preparation</t>
  </si>
  <si>
    <t>Vocational Education State Grants</t>
  </si>
  <si>
    <t>Teaching American History</t>
  </si>
  <si>
    <t>Recommended Action:  (from Kathleen's chart)</t>
  </si>
  <si>
    <t>NOTE</t>
  </si>
  <si>
    <t>FY 2004 Funding</t>
  </si>
  <si>
    <t>Research in Special Education</t>
  </si>
  <si>
    <t>(Dollars in thousands)</t>
  </si>
  <si>
    <t>Federal Perkins Loans Capital Contributions</t>
  </si>
  <si>
    <t xml:space="preserve">Federal Pell Grants </t>
  </si>
  <si>
    <t>IDEA Technical Assistance and Dissemination</t>
  </si>
  <si>
    <t>National Institute on Disability &amp; Rehabilitation Services (NIDRR)</t>
  </si>
  <si>
    <t>Adult Basic and Literacy Education State Grants</t>
  </si>
  <si>
    <t>21st Century Community Learning Centers</t>
  </si>
  <si>
    <t xml:space="preserve">Student Aid Administration </t>
  </si>
  <si>
    <t xml:space="preserve">          Subtotal, 2 Programs Effective </t>
  </si>
  <si>
    <t>FY 2007 Request</t>
  </si>
  <si>
    <t xml:space="preserve">Change from 2006 </t>
  </si>
  <si>
    <t>National Center on Education Statistics</t>
  </si>
  <si>
    <t>FY 2006 Appropriation</t>
  </si>
  <si>
    <t>Improving Teacher Quality State Grants</t>
  </si>
  <si>
    <t>Charter Schools Grants</t>
  </si>
  <si>
    <t>Advanced Placement</t>
  </si>
  <si>
    <t>Mod. Effec.</t>
  </si>
  <si>
    <t>Magnet Schools Assistance</t>
  </si>
  <si>
    <t>National Technical Institute for the Deaf</t>
  </si>
  <si>
    <t>Howard University</t>
  </si>
  <si>
    <t>Impact Aid Construction</t>
  </si>
  <si>
    <t>Transition to Teaching</t>
  </si>
  <si>
    <t>Gallaudet University</t>
  </si>
  <si>
    <t xml:space="preserve">          Subtotal, 6 Programs Ineffective</t>
  </si>
  <si>
    <t>American Printing House for the Blind</t>
  </si>
  <si>
    <t xml:space="preserve">          Subtotal, 41 Programs Results Not Demonstrated</t>
  </si>
  <si>
    <t xml:space="preserve">Federal Direct Student Loans </t>
  </si>
  <si>
    <t xml:space="preserve">Federal Family Education Loans </t>
  </si>
  <si>
    <t xml:space="preserve">IDEA Preschool Grants </t>
  </si>
  <si>
    <t>Tribally Controlled Postsecondary Voc. &amp; Tech. Institutions</t>
  </si>
  <si>
    <t xml:space="preserve">Federal Supplemental Educational Opportunity Grants </t>
  </si>
  <si>
    <t xml:space="preserve">Federal Work-Study </t>
  </si>
  <si>
    <t>Tech-Prep State Grants</t>
  </si>
  <si>
    <t xml:space="preserve">High School Equivalency Program </t>
  </si>
  <si>
    <t xml:space="preserve">College Assistance Migrant Program </t>
  </si>
  <si>
    <t xml:space="preserve">Impact Aid Payments for Federal Property </t>
  </si>
  <si>
    <t xml:space="preserve">Training and Advisory Services </t>
  </si>
  <si>
    <t>Comprehensive Regional Asistance Centers</t>
  </si>
  <si>
    <t xml:space="preserve">Assistive Technology Alternative Financing </t>
  </si>
  <si>
    <t>International Education--Domestic</t>
  </si>
  <si>
    <t xml:space="preserve">Byrd Honors Scholarships </t>
  </si>
  <si>
    <t xml:space="preserve">Graduate Assistance in Areas of National Need </t>
  </si>
  <si>
    <t>Neglected and Delinquent State Agency Program</t>
  </si>
  <si>
    <t>Educational Technology State Grants</t>
  </si>
  <si>
    <t>State Grants for Innovative Programs</t>
  </si>
  <si>
    <t>Physical Education Program</t>
  </si>
  <si>
    <t>Strengthening Historically Black Graduate Institutions</t>
  </si>
  <si>
    <t>Strengthening Historically Black Colleges and Universities</t>
  </si>
  <si>
    <t>Developing Hispanic-Serving Institutions</t>
  </si>
  <si>
    <t xml:space="preserve">IDEA Grants for Infants and Families </t>
  </si>
  <si>
    <t>Parental Information and Resource Centers</t>
  </si>
  <si>
    <t>Impact Aid Basic Support/Payments for Children with Disabilities</t>
  </si>
  <si>
    <t xml:space="preserve">Voc. Rehabilitation. Demonstration and Training Programs </t>
  </si>
  <si>
    <t>Smaller Learning Communities</t>
  </si>
  <si>
    <t xml:space="preserve">National Assessment </t>
  </si>
  <si>
    <t>* Reflects the most recent rating for programs that were reassessed.</t>
  </si>
  <si>
    <t xml:space="preserve">             additional programs will be rated in the future.</t>
  </si>
  <si>
    <t xml:space="preserve">     Total, 74 Programs Rated</t>
  </si>
  <si>
    <t>2002/2005</t>
  </si>
  <si>
    <t>2002/2003</t>
  </si>
  <si>
    <t>2003/2005</t>
  </si>
  <si>
    <t>Year Assessed</t>
  </si>
  <si>
    <t>Rating *</t>
  </si>
  <si>
    <t>2003/2004</t>
  </si>
  <si>
    <t xml:space="preserve">          Subtotal, 4 Programs Moderately Effective </t>
  </si>
  <si>
    <t xml:space="preserve">          Subtotal, 21 Programs Adequate</t>
  </si>
  <si>
    <t xml:space="preserve">NOTE:  A total of 74 ED programs have been assessed since 2002 using the Program Assessment Rating Tool (PART); </t>
  </si>
  <si>
    <t>PART Ratings for ED Programs Assessed To Date</t>
  </si>
  <si>
    <t>ARCHIVED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</si>
</sst>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d\-mmm\-yy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22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22"/>
      </patternFill>
    </fill>
    <fill>
      <patternFill patternType="gray0625">
        <fgColor indexed="42"/>
      </patternFill>
    </fill>
    <fill>
      <patternFill patternType="gray0625">
        <fgColor indexed="42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3" fontId="4" fillId="0" borderId="3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1" xfId="15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3" fontId="0" fillId="0" borderId="11" xfId="15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/>
    </xf>
    <xf numFmtId="3" fontId="0" fillId="0" borderId="11" xfId="15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0" fillId="0" borderId="11" xfId="15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3" fontId="0" fillId="2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1" fillId="0" borderId="18" xfId="0" applyNumberFormat="1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3" fontId="0" fillId="0" borderId="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 applyProtection="1">
      <alignment/>
      <protection/>
    </xf>
    <xf numFmtId="49" fontId="0" fillId="0" borderId="1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15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3" fontId="0" fillId="0" borderId="1" xfId="15" applyNumberFormat="1" applyFont="1" applyBorder="1" applyAlignment="1">
      <alignment/>
    </xf>
    <xf numFmtId="0" fontId="0" fillId="3" borderId="0" xfId="0" applyFill="1" applyAlignment="1">
      <alignment/>
    </xf>
    <xf numFmtId="0" fontId="11" fillId="4" borderId="22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3" fontId="0" fillId="4" borderId="11" xfId="0" applyNumberFormat="1" applyFont="1" applyFill="1" applyBorder="1" applyAlignment="1">
      <alignment horizontal="right"/>
    </xf>
    <xf numFmtId="3" fontId="11" fillId="4" borderId="11" xfId="15" applyNumberFormat="1" applyFont="1" applyFill="1" applyBorder="1" applyAlignment="1">
      <alignment/>
    </xf>
    <xf numFmtId="3" fontId="11" fillId="4" borderId="2" xfId="15" applyNumberFormat="1" applyFont="1" applyFill="1" applyBorder="1" applyAlignment="1">
      <alignment/>
    </xf>
    <xf numFmtId="0" fontId="11" fillId="4" borderId="22" xfId="0" applyFont="1" applyFill="1" applyBorder="1" applyAlignment="1">
      <alignment/>
    </xf>
    <xf numFmtId="49" fontId="11" fillId="4" borderId="1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right"/>
    </xf>
    <xf numFmtId="3" fontId="11" fillId="4" borderId="11" xfId="15" applyNumberFormat="1" applyFont="1" applyFill="1" applyBorder="1" applyAlignment="1">
      <alignment/>
    </xf>
    <xf numFmtId="3" fontId="11" fillId="4" borderId="2" xfId="15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3" fontId="0" fillId="4" borderId="14" xfId="0" applyNumberFormat="1" applyFont="1" applyFill="1" applyBorder="1" applyAlignment="1">
      <alignment horizontal="right"/>
    </xf>
    <xf numFmtId="0" fontId="11" fillId="4" borderId="25" xfId="0" applyFont="1" applyFill="1" applyBorder="1" applyAlignment="1">
      <alignment/>
    </xf>
    <xf numFmtId="49" fontId="0" fillId="4" borderId="7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/>
    </xf>
    <xf numFmtId="3" fontId="11" fillId="4" borderId="16" xfId="0" applyNumberFormat="1" applyFont="1" applyFill="1" applyBorder="1" applyAlignment="1">
      <alignment horizontal="right"/>
    </xf>
    <xf numFmtId="3" fontId="11" fillId="4" borderId="8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 quotePrefix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3" fontId="12" fillId="0" borderId="14" xfId="0" applyNumberFormat="1" applyFont="1" applyBorder="1" applyAlignment="1">
      <alignment horizontal="right"/>
    </xf>
    <xf numFmtId="0" fontId="15" fillId="0" borderId="0" xfId="0" applyFont="1" applyBorder="1" applyAlignment="1" applyProtection="1">
      <alignment horizontal="center"/>
      <protection/>
    </xf>
    <xf numFmtId="0" fontId="15" fillId="6" borderId="13" xfId="0" applyFont="1" applyFill="1" applyBorder="1" applyAlignment="1" applyProtection="1">
      <alignment/>
      <protection/>
    </xf>
    <xf numFmtId="0" fontId="15" fillId="0" borderId="11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55.7109375" style="0" customWidth="1"/>
    <col min="2" max="2" width="12.7109375" style="23" customWidth="1"/>
    <col min="3" max="3" width="12.7109375" style="0" customWidth="1"/>
    <col min="4" max="4" width="10.421875" style="25" hidden="1" customWidth="1"/>
    <col min="5" max="6" width="14.7109375" style="0" customWidth="1"/>
    <col min="7" max="7" width="15.7109375" style="0" customWidth="1"/>
    <col min="8" max="8" width="9.140625" style="0" hidden="1" customWidth="1"/>
    <col min="9" max="9" width="27.28125" style="0" hidden="1" customWidth="1"/>
  </cols>
  <sheetData>
    <row r="1" ht="12.75">
      <c r="G1" s="62">
        <v>38754</v>
      </c>
    </row>
    <row r="2" spans="1:8" ht="18">
      <c r="A2" s="103" t="s">
        <v>113</v>
      </c>
      <c r="B2" s="103"/>
      <c r="C2" s="103"/>
      <c r="D2" s="103"/>
      <c r="E2" s="103"/>
      <c r="F2" s="103"/>
      <c r="G2" s="103"/>
      <c r="H2" s="54"/>
    </row>
    <row r="3" spans="1:7" ht="12.75">
      <c r="A3" s="102" t="s">
        <v>46</v>
      </c>
      <c r="B3" s="102"/>
      <c r="C3" s="102"/>
      <c r="D3" s="102"/>
      <c r="E3" s="102"/>
      <c r="F3" s="102"/>
      <c r="G3" s="102"/>
    </row>
    <row r="4" spans="1:7" ht="27.75" thickBot="1">
      <c r="A4" s="104" t="s">
        <v>114</v>
      </c>
      <c r="B4" s="104"/>
      <c r="C4" s="104"/>
      <c r="D4" s="104"/>
      <c r="E4" s="104"/>
      <c r="F4" s="104"/>
      <c r="G4" s="53"/>
    </row>
    <row r="5" spans="1:12" s="20" customFormat="1" ht="30" customHeight="1" thickTop="1">
      <c r="A5" s="58" t="s">
        <v>9</v>
      </c>
      <c r="B5" s="55" t="s">
        <v>107</v>
      </c>
      <c r="C5" s="55" t="s">
        <v>108</v>
      </c>
      <c r="D5" s="52" t="s">
        <v>44</v>
      </c>
      <c r="E5" s="56" t="s">
        <v>58</v>
      </c>
      <c r="F5" s="56" t="s">
        <v>55</v>
      </c>
      <c r="G5" s="57" t="s">
        <v>56</v>
      </c>
      <c r="H5" s="18" t="s">
        <v>43</v>
      </c>
      <c r="I5" s="19" t="s">
        <v>42</v>
      </c>
      <c r="J5" s="17"/>
      <c r="K5" s="17"/>
      <c r="L5" s="17"/>
    </row>
    <row r="6" spans="1:12" ht="15.75" customHeight="1">
      <c r="A6" s="32" t="s">
        <v>57</v>
      </c>
      <c r="B6" s="27" t="s">
        <v>105</v>
      </c>
      <c r="C6" s="28" t="s">
        <v>14</v>
      </c>
      <c r="D6" s="29">
        <v>91664</v>
      </c>
      <c r="E6" s="30">
        <v>90022</v>
      </c>
      <c r="F6" s="30">
        <v>93022</v>
      </c>
      <c r="G6" s="59">
        <v>3000</v>
      </c>
      <c r="H6" s="2"/>
      <c r="I6" s="3" t="s">
        <v>6</v>
      </c>
      <c r="J6" s="1"/>
      <c r="K6" s="1"/>
      <c r="L6" s="1"/>
    </row>
    <row r="7" spans="1:12" ht="12.75" customHeight="1">
      <c r="A7" s="31" t="s">
        <v>100</v>
      </c>
      <c r="B7" s="27" t="s">
        <v>105</v>
      </c>
      <c r="C7" s="28" t="s">
        <v>14</v>
      </c>
      <c r="D7" s="29">
        <v>94763</v>
      </c>
      <c r="E7" s="30">
        <v>88095</v>
      </c>
      <c r="F7" s="30">
        <v>92095</v>
      </c>
      <c r="G7" s="59">
        <v>4000</v>
      </c>
      <c r="H7" s="4"/>
      <c r="I7" s="3" t="s">
        <v>6</v>
      </c>
      <c r="J7" s="1"/>
      <c r="K7" s="1"/>
      <c r="L7" s="1"/>
    </row>
    <row r="8" spans="1:12" ht="12.75" customHeight="1">
      <c r="A8" s="73" t="s">
        <v>54</v>
      </c>
      <c r="B8" s="74"/>
      <c r="C8" s="75"/>
      <c r="D8" s="76"/>
      <c r="E8" s="77">
        <v>178117</v>
      </c>
      <c r="F8" s="77">
        <v>185117</v>
      </c>
      <c r="G8" s="78">
        <v>7000</v>
      </c>
      <c r="H8" s="4"/>
      <c r="I8" s="3"/>
      <c r="J8" s="1"/>
      <c r="K8" s="1"/>
      <c r="L8" s="1"/>
    </row>
    <row r="9" spans="1:12" ht="12.75" customHeight="1">
      <c r="A9" s="64"/>
      <c r="B9" s="63"/>
      <c r="C9" s="65"/>
      <c r="D9" s="66"/>
      <c r="E9" s="67"/>
      <c r="F9" s="67"/>
      <c r="G9" s="68"/>
      <c r="H9" s="4"/>
      <c r="I9" s="3"/>
      <c r="J9" s="1"/>
      <c r="K9" s="1"/>
      <c r="L9" s="1"/>
    </row>
    <row r="10" spans="1:12" ht="12.75" customHeight="1">
      <c r="A10" s="64" t="s">
        <v>21</v>
      </c>
      <c r="B10" s="94" t="s">
        <v>104</v>
      </c>
      <c r="C10" s="65" t="s">
        <v>62</v>
      </c>
      <c r="D10" s="66"/>
      <c r="E10" s="30">
        <v>272762</v>
      </c>
      <c r="F10" s="67">
        <v>272357</v>
      </c>
      <c r="G10" s="59">
        <v>-405</v>
      </c>
      <c r="H10" s="4"/>
      <c r="I10" s="3"/>
      <c r="J10" s="1"/>
      <c r="K10" s="1"/>
      <c r="L10" s="1"/>
    </row>
    <row r="11" spans="1:12" ht="12.75" customHeight="1">
      <c r="A11" s="64" t="s">
        <v>59</v>
      </c>
      <c r="B11" s="93" t="s">
        <v>106</v>
      </c>
      <c r="C11" s="65" t="s">
        <v>62</v>
      </c>
      <c r="D11" s="66"/>
      <c r="E11" s="30">
        <v>2887439</v>
      </c>
      <c r="F11" s="67">
        <v>2887439</v>
      </c>
      <c r="G11" s="59">
        <v>0</v>
      </c>
      <c r="H11" s="4"/>
      <c r="I11" s="3"/>
      <c r="J11" s="1"/>
      <c r="K11" s="1"/>
      <c r="L11" s="1"/>
    </row>
    <row r="12" spans="1:12" ht="12.75" customHeight="1">
      <c r="A12" s="64" t="s">
        <v>11</v>
      </c>
      <c r="B12" s="94" t="s">
        <v>106</v>
      </c>
      <c r="C12" s="65" t="s">
        <v>62</v>
      </c>
      <c r="D12" s="66"/>
      <c r="E12" s="30">
        <v>145330</v>
      </c>
      <c r="F12" s="67">
        <v>0</v>
      </c>
      <c r="G12" s="59">
        <v>-145330</v>
      </c>
      <c r="H12" s="4"/>
      <c r="I12" s="3"/>
      <c r="J12" s="1"/>
      <c r="K12" s="1"/>
      <c r="L12" s="1"/>
    </row>
    <row r="13" spans="1:12" ht="12.75" customHeight="1">
      <c r="A13" s="64" t="s">
        <v>61</v>
      </c>
      <c r="B13" s="94">
        <v>2005</v>
      </c>
      <c r="C13" s="65" t="s">
        <v>62</v>
      </c>
      <c r="D13" s="66"/>
      <c r="E13" s="30">
        <v>32175</v>
      </c>
      <c r="F13" s="67">
        <v>122175</v>
      </c>
      <c r="G13" s="59">
        <v>90000</v>
      </c>
      <c r="H13" s="4"/>
      <c r="I13" s="3"/>
      <c r="J13" s="1"/>
      <c r="K13" s="1"/>
      <c r="L13" s="1"/>
    </row>
    <row r="14" spans="1:12" ht="12.75" customHeight="1">
      <c r="A14" s="73" t="s">
        <v>110</v>
      </c>
      <c r="B14" s="74"/>
      <c r="C14" s="75"/>
      <c r="D14" s="76"/>
      <c r="E14" s="77">
        <v>3337706</v>
      </c>
      <c r="F14" s="77">
        <v>3281971</v>
      </c>
      <c r="G14" s="78">
        <v>-55735</v>
      </c>
      <c r="H14" s="4"/>
      <c r="I14" s="3"/>
      <c r="J14" s="1"/>
      <c r="K14" s="1"/>
      <c r="L14" s="1"/>
    </row>
    <row r="15" spans="1:12" ht="12.75" customHeight="1">
      <c r="A15" s="64"/>
      <c r="B15" s="63"/>
      <c r="C15" s="65"/>
      <c r="D15" s="66"/>
      <c r="E15" s="67"/>
      <c r="F15" s="67"/>
      <c r="G15" s="68"/>
      <c r="H15" s="4"/>
      <c r="I15" s="3"/>
      <c r="J15" s="1"/>
      <c r="K15" s="1"/>
      <c r="L15" s="1"/>
    </row>
    <row r="16" spans="1:13" ht="12.75">
      <c r="A16" s="33" t="s">
        <v>22</v>
      </c>
      <c r="B16" s="34">
        <v>2002</v>
      </c>
      <c r="C16" s="28" t="s">
        <v>15</v>
      </c>
      <c r="D16" s="29">
        <v>233614</v>
      </c>
      <c r="E16" s="35">
        <v>7920</v>
      </c>
      <c r="F16" s="35">
        <v>0</v>
      </c>
      <c r="G16" s="59">
        <v>-7920</v>
      </c>
      <c r="H16" s="4"/>
      <c r="I16" s="3" t="s">
        <v>4</v>
      </c>
      <c r="J16" s="5"/>
      <c r="K16" s="5"/>
      <c r="L16" s="5"/>
      <c r="M16" s="6"/>
    </row>
    <row r="17" spans="1:13" ht="12.75">
      <c r="A17" s="33" t="s">
        <v>5</v>
      </c>
      <c r="B17" s="34">
        <v>2002</v>
      </c>
      <c r="C17" s="28" t="s">
        <v>15</v>
      </c>
      <c r="D17" s="29">
        <v>2553362</v>
      </c>
      <c r="E17" s="35">
        <v>2687168</v>
      </c>
      <c r="F17" s="35">
        <v>2802716</v>
      </c>
      <c r="G17" s="59">
        <v>115548</v>
      </c>
      <c r="H17" s="4"/>
      <c r="I17" s="3"/>
      <c r="J17" s="5"/>
      <c r="K17" s="5"/>
      <c r="L17" s="5"/>
      <c r="M17" s="6"/>
    </row>
    <row r="18" spans="1:13" ht="12.75">
      <c r="A18" s="33" t="s">
        <v>53</v>
      </c>
      <c r="B18" s="34">
        <v>2002</v>
      </c>
      <c r="C18" s="28" t="s">
        <v>15</v>
      </c>
      <c r="D18" s="29">
        <v>116727</v>
      </c>
      <c r="E18" s="37">
        <v>718800</v>
      </c>
      <c r="F18" s="37">
        <v>733720</v>
      </c>
      <c r="G18" s="59">
        <v>14920</v>
      </c>
      <c r="H18" s="4"/>
      <c r="I18" s="3"/>
      <c r="J18" s="5"/>
      <c r="K18" s="5"/>
      <c r="L18" s="5"/>
      <c r="M18" s="6"/>
    </row>
    <row r="19" spans="1:13" ht="12.75">
      <c r="A19" s="38" t="s">
        <v>48</v>
      </c>
      <c r="B19" s="34" t="s">
        <v>105</v>
      </c>
      <c r="C19" s="28" t="s">
        <v>15</v>
      </c>
      <c r="D19" s="29">
        <v>12006738</v>
      </c>
      <c r="E19" s="37">
        <v>17345230</v>
      </c>
      <c r="F19" s="37">
        <v>12738770</v>
      </c>
      <c r="G19" s="59">
        <v>-4606460</v>
      </c>
      <c r="H19" s="4"/>
      <c r="I19" s="3"/>
      <c r="J19" s="5"/>
      <c r="K19" s="5"/>
      <c r="L19" s="5"/>
      <c r="M19" s="6"/>
    </row>
    <row r="20" spans="1:13" ht="12.75">
      <c r="A20" s="33" t="s">
        <v>24</v>
      </c>
      <c r="B20" s="34" t="s">
        <v>104</v>
      </c>
      <c r="C20" s="28" t="s">
        <v>15</v>
      </c>
      <c r="D20" s="29">
        <v>10068106</v>
      </c>
      <c r="E20" s="37">
        <v>10582961</v>
      </c>
      <c r="F20" s="37">
        <v>10682961</v>
      </c>
      <c r="G20" s="59">
        <v>100000</v>
      </c>
      <c r="H20" s="4"/>
      <c r="I20" s="3"/>
      <c r="J20" s="5"/>
      <c r="K20" s="5"/>
      <c r="L20" s="5"/>
      <c r="M20" s="6"/>
    </row>
    <row r="21" spans="1:13" ht="12.75">
      <c r="A21" s="33" t="s">
        <v>52</v>
      </c>
      <c r="B21" s="36">
        <v>2003</v>
      </c>
      <c r="C21" s="28" t="s">
        <v>15</v>
      </c>
      <c r="D21" s="29">
        <v>999070</v>
      </c>
      <c r="E21" s="35">
        <v>981166</v>
      </c>
      <c r="F21" s="35">
        <v>981166</v>
      </c>
      <c r="G21" s="59">
        <v>0</v>
      </c>
      <c r="H21" s="4"/>
      <c r="I21" s="3" t="s">
        <v>20</v>
      </c>
      <c r="J21" s="5"/>
      <c r="K21" s="5"/>
      <c r="L21" s="5"/>
      <c r="M21" s="6"/>
    </row>
    <row r="22" spans="1:13" ht="12.75">
      <c r="A22" s="33" t="s">
        <v>10</v>
      </c>
      <c r="B22" s="36">
        <v>2003</v>
      </c>
      <c r="C22" s="28" t="s">
        <v>15</v>
      </c>
      <c r="D22" s="29">
        <v>14912</v>
      </c>
      <c r="E22" s="37">
        <v>14645</v>
      </c>
      <c r="F22" s="37">
        <v>14645</v>
      </c>
      <c r="G22" s="59">
        <v>0</v>
      </c>
      <c r="H22" s="4"/>
      <c r="I22" s="3" t="s">
        <v>2</v>
      </c>
      <c r="J22" s="5"/>
      <c r="K22" s="5"/>
      <c r="L22" s="5"/>
      <c r="M22" s="6"/>
    </row>
    <row r="23" spans="1:12" ht="12.75">
      <c r="A23" s="33" t="s">
        <v>12</v>
      </c>
      <c r="B23" s="36">
        <v>2003</v>
      </c>
      <c r="C23" s="28" t="s">
        <v>15</v>
      </c>
      <c r="D23" s="29">
        <v>298230</v>
      </c>
      <c r="E23" s="37">
        <v>303423</v>
      </c>
      <c r="F23" s="37">
        <v>0</v>
      </c>
      <c r="G23" s="59">
        <v>-303423</v>
      </c>
      <c r="H23" s="4"/>
      <c r="I23" s="3" t="s">
        <v>8</v>
      </c>
      <c r="J23" s="5"/>
      <c r="K23" s="5"/>
      <c r="L23" s="5"/>
    </row>
    <row r="24" spans="1:12" ht="12.75">
      <c r="A24" s="33" t="s">
        <v>50</v>
      </c>
      <c r="B24" s="36" t="s">
        <v>106</v>
      </c>
      <c r="C24" s="28" t="s">
        <v>15</v>
      </c>
      <c r="D24" s="29">
        <v>106652</v>
      </c>
      <c r="E24" s="37">
        <v>106705</v>
      </c>
      <c r="F24" s="37">
        <v>106705</v>
      </c>
      <c r="G24" s="59">
        <v>0</v>
      </c>
      <c r="H24" s="2"/>
      <c r="I24" s="3"/>
      <c r="J24" s="7"/>
      <c r="K24" s="7"/>
      <c r="L24" s="7"/>
    </row>
    <row r="25" spans="1:12" ht="12.75">
      <c r="A25" s="33" t="s">
        <v>72</v>
      </c>
      <c r="B25" s="36" t="s">
        <v>109</v>
      </c>
      <c r="C25" s="28" t="s">
        <v>15</v>
      </c>
      <c r="D25" s="29"/>
      <c r="E25" s="37">
        <v>4973359</v>
      </c>
      <c r="F25" s="37">
        <v>40855</v>
      </c>
      <c r="G25" s="59">
        <v>-4932504</v>
      </c>
      <c r="H25" s="4"/>
      <c r="I25" s="3"/>
      <c r="J25" s="5"/>
      <c r="K25" s="5"/>
      <c r="L25" s="5"/>
    </row>
    <row r="26" spans="1:12" ht="12.75">
      <c r="A26" s="33" t="s">
        <v>73</v>
      </c>
      <c r="B26" s="36" t="s">
        <v>109</v>
      </c>
      <c r="C26" s="28" t="s">
        <v>15</v>
      </c>
      <c r="D26" s="29"/>
      <c r="E26" s="37">
        <v>18846843</v>
      </c>
      <c r="F26" s="37">
        <v>6125261</v>
      </c>
      <c r="G26" s="59">
        <v>-12721582</v>
      </c>
      <c r="H26" s="4"/>
      <c r="I26" s="3" t="s">
        <v>19</v>
      </c>
      <c r="J26" s="5"/>
      <c r="K26" s="5"/>
      <c r="L26" s="5"/>
    </row>
    <row r="27" spans="1:12" ht="12.75">
      <c r="A27" s="33" t="s">
        <v>29</v>
      </c>
      <c r="B27" s="34">
        <v>2004</v>
      </c>
      <c r="C27" s="28" t="s">
        <v>15</v>
      </c>
      <c r="D27" s="29"/>
      <c r="E27" s="37">
        <v>407563</v>
      </c>
      <c r="F27" s="37">
        <v>407563</v>
      </c>
      <c r="G27" s="59">
        <v>0</v>
      </c>
      <c r="H27" s="4"/>
      <c r="I27" s="3"/>
      <c r="J27" s="5"/>
      <c r="K27" s="5"/>
      <c r="L27" s="5"/>
    </row>
    <row r="28" spans="1:12" ht="12.75">
      <c r="A28" s="33" t="s">
        <v>63</v>
      </c>
      <c r="B28" s="34">
        <v>2004</v>
      </c>
      <c r="C28" s="28" t="s">
        <v>15</v>
      </c>
      <c r="D28" s="29">
        <v>108640</v>
      </c>
      <c r="E28" s="37">
        <v>106693</v>
      </c>
      <c r="F28" s="37">
        <v>106693</v>
      </c>
      <c r="G28" s="59">
        <v>0</v>
      </c>
      <c r="H28" s="4"/>
      <c r="I28" s="3"/>
      <c r="J28" s="5"/>
      <c r="K28" s="5"/>
      <c r="L28" s="5"/>
    </row>
    <row r="29" spans="1:12" ht="12.75">
      <c r="A29" s="33" t="s">
        <v>33</v>
      </c>
      <c r="B29" s="34">
        <v>2004</v>
      </c>
      <c r="C29" s="28" t="s">
        <v>15</v>
      </c>
      <c r="D29" s="29">
        <v>30800</v>
      </c>
      <c r="E29" s="37">
        <v>33024</v>
      </c>
      <c r="F29" s="37">
        <v>34444</v>
      </c>
      <c r="G29" s="59">
        <v>1420</v>
      </c>
      <c r="H29" s="4"/>
      <c r="I29" s="3"/>
      <c r="J29" s="5"/>
      <c r="K29" s="5"/>
      <c r="L29" s="5"/>
    </row>
    <row r="30" spans="1:12" ht="12.75">
      <c r="A30" s="33" t="s">
        <v>34</v>
      </c>
      <c r="B30" s="34">
        <v>2004</v>
      </c>
      <c r="C30" s="28" t="s">
        <v>15</v>
      </c>
      <c r="D30" s="29">
        <v>21799</v>
      </c>
      <c r="E30" s="37">
        <v>19538</v>
      </c>
      <c r="F30" s="37">
        <v>0</v>
      </c>
      <c r="G30" s="59">
        <v>-19538</v>
      </c>
      <c r="H30" s="4"/>
      <c r="I30" s="3"/>
      <c r="J30" s="5"/>
      <c r="K30" s="5"/>
      <c r="L30" s="5"/>
    </row>
    <row r="31" spans="1:12" ht="12.75">
      <c r="A31" s="33" t="s">
        <v>36</v>
      </c>
      <c r="B31" s="34">
        <v>2004</v>
      </c>
      <c r="C31" s="28" t="s">
        <v>15</v>
      </c>
      <c r="D31" s="29">
        <v>9876</v>
      </c>
      <c r="E31" s="37">
        <v>9699</v>
      </c>
      <c r="F31" s="37">
        <v>9699</v>
      </c>
      <c r="G31" s="59">
        <v>0</v>
      </c>
      <c r="H31" s="2"/>
      <c r="I31" s="3"/>
      <c r="J31" s="6"/>
      <c r="K31" s="6"/>
      <c r="L31" s="6"/>
    </row>
    <row r="32" spans="1:12" ht="12.75">
      <c r="A32" s="69" t="s">
        <v>66</v>
      </c>
      <c r="B32" s="36">
        <v>2005</v>
      </c>
      <c r="C32" s="28" t="s">
        <v>15</v>
      </c>
      <c r="D32" s="29"/>
      <c r="E32" s="37">
        <v>17820</v>
      </c>
      <c r="F32" s="37">
        <v>17820</v>
      </c>
      <c r="G32" s="59">
        <v>0</v>
      </c>
      <c r="H32" s="2"/>
      <c r="I32" s="3"/>
      <c r="J32" s="6"/>
      <c r="K32" s="6"/>
      <c r="L32" s="6"/>
    </row>
    <row r="33" spans="1:12" ht="12.75">
      <c r="A33" s="69" t="s">
        <v>67</v>
      </c>
      <c r="B33" s="36">
        <v>2005</v>
      </c>
      <c r="C33" s="28" t="s">
        <v>15</v>
      </c>
      <c r="D33" s="29"/>
      <c r="E33" s="37">
        <v>44484</v>
      </c>
      <c r="F33" s="37">
        <v>44484</v>
      </c>
      <c r="G33" s="59">
        <v>0</v>
      </c>
      <c r="H33" s="2"/>
      <c r="I33" s="3"/>
      <c r="J33" s="6"/>
      <c r="K33" s="6"/>
      <c r="L33" s="6"/>
    </row>
    <row r="34" spans="1:12" ht="12.75">
      <c r="A34" s="64" t="s">
        <v>60</v>
      </c>
      <c r="B34" s="94">
        <v>2005</v>
      </c>
      <c r="C34" s="28" t="s">
        <v>15</v>
      </c>
      <c r="D34" s="66"/>
      <c r="E34" s="30">
        <v>214782</v>
      </c>
      <c r="F34" s="67">
        <v>214782</v>
      </c>
      <c r="G34" s="59">
        <v>0</v>
      </c>
      <c r="H34" s="2"/>
      <c r="I34" s="3"/>
      <c r="J34" s="6"/>
      <c r="K34" s="6"/>
      <c r="L34" s="6"/>
    </row>
    <row r="35" spans="1:12" ht="12.75">
      <c r="A35" s="69" t="s">
        <v>64</v>
      </c>
      <c r="B35" s="36">
        <v>2005</v>
      </c>
      <c r="C35" s="28" t="s">
        <v>15</v>
      </c>
      <c r="D35" s="29"/>
      <c r="E35" s="37">
        <v>56141</v>
      </c>
      <c r="F35" s="37">
        <v>55349</v>
      </c>
      <c r="G35" s="59">
        <v>-792</v>
      </c>
      <c r="H35" s="2"/>
      <c r="I35" s="3"/>
      <c r="J35" s="6"/>
      <c r="K35" s="6"/>
      <c r="L35" s="6"/>
    </row>
    <row r="36" spans="1:12" ht="12.75">
      <c r="A36" s="69" t="s">
        <v>65</v>
      </c>
      <c r="B36" s="36">
        <v>2005</v>
      </c>
      <c r="C36" s="28" t="s">
        <v>15</v>
      </c>
      <c r="D36" s="29"/>
      <c r="E36" s="37">
        <v>237392</v>
      </c>
      <c r="F36" s="37">
        <v>237392</v>
      </c>
      <c r="G36" s="59">
        <v>0</v>
      </c>
      <c r="H36" s="2"/>
      <c r="I36" s="3"/>
      <c r="J36" s="6"/>
      <c r="K36" s="6"/>
      <c r="L36" s="6"/>
    </row>
    <row r="37" spans="1:13" ht="12.75" customHeight="1">
      <c r="A37" s="79" t="s">
        <v>111</v>
      </c>
      <c r="B37" s="80"/>
      <c r="C37" s="81"/>
      <c r="D37" s="82"/>
      <c r="E37" s="83">
        <v>57715356</v>
      </c>
      <c r="F37" s="83">
        <v>35355025</v>
      </c>
      <c r="G37" s="84">
        <v>-22360331</v>
      </c>
      <c r="H37" s="2"/>
      <c r="I37" s="3"/>
      <c r="J37" s="6"/>
      <c r="K37" s="6"/>
      <c r="L37" s="6"/>
      <c r="M37" s="72"/>
    </row>
    <row r="38" spans="1:12" ht="12.75">
      <c r="A38" s="69"/>
      <c r="B38" s="63"/>
      <c r="C38" s="65"/>
      <c r="D38" s="66"/>
      <c r="E38" s="67"/>
      <c r="F38" s="67"/>
      <c r="G38" s="68"/>
      <c r="H38" s="2"/>
      <c r="I38" s="3"/>
      <c r="J38" s="6"/>
      <c r="K38" s="6"/>
      <c r="L38" s="6"/>
    </row>
    <row r="39" spans="1:12" ht="12.75">
      <c r="A39" s="33" t="s">
        <v>25</v>
      </c>
      <c r="B39" s="34">
        <v>2002</v>
      </c>
      <c r="C39" s="28" t="s">
        <v>18</v>
      </c>
      <c r="D39" s="29">
        <v>246910</v>
      </c>
      <c r="E39" s="37">
        <v>99000</v>
      </c>
      <c r="F39" s="37">
        <v>0</v>
      </c>
      <c r="G39" s="59">
        <v>-99000</v>
      </c>
      <c r="H39" s="4"/>
      <c r="I39" s="3" t="s">
        <v>1</v>
      </c>
      <c r="J39" s="5"/>
      <c r="K39" s="5"/>
      <c r="L39" s="5"/>
    </row>
    <row r="40" spans="1:12" ht="12.75">
      <c r="A40" s="33" t="s">
        <v>26</v>
      </c>
      <c r="B40" s="34">
        <v>2002</v>
      </c>
      <c r="C40" s="28" t="s">
        <v>18</v>
      </c>
      <c r="D40" s="29">
        <v>440908</v>
      </c>
      <c r="E40" s="37">
        <v>346500</v>
      </c>
      <c r="F40" s="37">
        <v>0</v>
      </c>
      <c r="G40" s="59">
        <v>-346500</v>
      </c>
      <c r="H40" s="2"/>
      <c r="I40" s="3" t="s">
        <v>28</v>
      </c>
      <c r="J40" s="7"/>
      <c r="K40" s="7"/>
      <c r="L40" s="7"/>
    </row>
    <row r="41" spans="1:12" ht="12.75">
      <c r="A41" s="33" t="s">
        <v>40</v>
      </c>
      <c r="B41" s="34">
        <v>2002</v>
      </c>
      <c r="C41" s="28" t="s">
        <v>18</v>
      </c>
      <c r="D41" s="29">
        <v>1195008</v>
      </c>
      <c r="E41" s="37">
        <v>1182388</v>
      </c>
      <c r="F41" s="37">
        <v>0</v>
      </c>
      <c r="G41" s="59">
        <v>-1182388</v>
      </c>
      <c r="H41" s="2"/>
      <c r="I41" s="3" t="s">
        <v>0</v>
      </c>
      <c r="J41" s="5"/>
      <c r="K41" s="5"/>
      <c r="L41" s="5"/>
    </row>
    <row r="42" spans="1:12" ht="12.75">
      <c r="A42" s="33" t="s">
        <v>23</v>
      </c>
      <c r="B42" s="34">
        <v>2002</v>
      </c>
      <c r="C42" s="28" t="s">
        <v>18</v>
      </c>
      <c r="D42" s="40"/>
      <c r="E42" s="41">
        <v>311050</v>
      </c>
      <c r="F42" s="41">
        <v>0</v>
      </c>
      <c r="G42" s="59">
        <v>-311050</v>
      </c>
      <c r="H42" s="2"/>
      <c r="I42" s="3"/>
      <c r="J42" s="5"/>
      <c r="K42" s="5"/>
      <c r="L42" s="5"/>
    </row>
    <row r="43" spans="1:12" ht="12.75">
      <c r="A43" s="33" t="s">
        <v>47</v>
      </c>
      <c r="B43" s="36">
        <v>2003</v>
      </c>
      <c r="C43" s="28" t="s">
        <v>18</v>
      </c>
      <c r="D43" s="39">
        <v>165429</v>
      </c>
      <c r="E43" s="37">
        <v>0</v>
      </c>
      <c r="F43" s="37">
        <v>0</v>
      </c>
      <c r="G43" s="59">
        <v>0</v>
      </c>
      <c r="H43" s="2"/>
      <c r="I43" s="8" t="s">
        <v>7</v>
      </c>
      <c r="J43" s="5"/>
      <c r="K43" s="5"/>
      <c r="L43" s="5"/>
    </row>
    <row r="44" spans="1:12" ht="12.75">
      <c r="A44" s="33" t="s">
        <v>68</v>
      </c>
      <c r="B44" s="95">
        <v>2005</v>
      </c>
      <c r="C44" s="28" t="s">
        <v>18</v>
      </c>
      <c r="D44" s="96"/>
      <c r="E44" s="37">
        <v>106998</v>
      </c>
      <c r="F44" s="37">
        <v>107598</v>
      </c>
      <c r="G44" s="59">
        <v>600</v>
      </c>
      <c r="H44" s="2"/>
      <c r="I44" s="8"/>
      <c r="J44" s="5"/>
      <c r="K44" s="5"/>
      <c r="L44" s="5"/>
    </row>
    <row r="45" spans="1:12" ht="12.75" customHeight="1">
      <c r="A45" s="79" t="s">
        <v>69</v>
      </c>
      <c r="B45" s="74"/>
      <c r="C45" s="75"/>
      <c r="D45" s="85"/>
      <c r="E45" s="83">
        <v>2045936</v>
      </c>
      <c r="F45" s="83">
        <v>107598</v>
      </c>
      <c r="G45" s="84">
        <v>-1938338</v>
      </c>
      <c r="H45" s="2"/>
      <c r="I45" s="3"/>
      <c r="J45" s="7"/>
      <c r="K45" s="7"/>
      <c r="L45" s="7"/>
    </row>
    <row r="46" spans="1:12" ht="12.75">
      <c r="A46" s="69"/>
      <c r="B46" s="63"/>
      <c r="C46" s="65"/>
      <c r="D46" s="66"/>
      <c r="E46" s="67"/>
      <c r="F46" s="67"/>
      <c r="G46" s="68"/>
      <c r="H46" s="2"/>
      <c r="I46" s="3"/>
      <c r="J46" s="7"/>
      <c r="K46" s="7"/>
      <c r="L46" s="7"/>
    </row>
    <row r="47" spans="1:12" ht="12.75">
      <c r="A47" s="98" t="s">
        <v>74</v>
      </c>
      <c r="B47" s="99">
        <v>2002</v>
      </c>
      <c r="C47" s="28" t="s">
        <v>16</v>
      </c>
      <c r="E47" s="101">
        <v>380751</v>
      </c>
      <c r="F47" s="101">
        <v>380751</v>
      </c>
      <c r="G47" s="59">
        <v>0</v>
      </c>
      <c r="H47" s="2"/>
      <c r="I47" s="3"/>
      <c r="J47" s="7"/>
      <c r="K47" s="7"/>
      <c r="L47" s="7"/>
    </row>
    <row r="48" spans="1:12" ht="12.75">
      <c r="A48" s="98" t="s">
        <v>95</v>
      </c>
      <c r="B48" s="99">
        <v>2002</v>
      </c>
      <c r="C48" s="28" t="s">
        <v>16</v>
      </c>
      <c r="D48" s="29">
        <v>387699</v>
      </c>
      <c r="E48" s="101">
        <v>436400</v>
      </c>
      <c r="F48" s="101">
        <v>436400</v>
      </c>
      <c r="G48" s="59">
        <v>0</v>
      </c>
      <c r="H48" s="2"/>
      <c r="I48" s="3"/>
      <c r="J48" s="7"/>
      <c r="K48" s="7"/>
      <c r="L48" s="7"/>
    </row>
    <row r="49" spans="1:12" ht="12.75">
      <c r="A49" s="98" t="s">
        <v>3</v>
      </c>
      <c r="B49" s="99">
        <v>2002</v>
      </c>
      <c r="C49" s="28" t="s">
        <v>16</v>
      </c>
      <c r="D49" s="29">
        <v>444363</v>
      </c>
      <c r="E49" s="101">
        <v>0</v>
      </c>
      <c r="F49" s="101">
        <v>0</v>
      </c>
      <c r="G49" s="59">
        <v>0</v>
      </c>
      <c r="H49" s="2"/>
      <c r="I49" s="3"/>
      <c r="J49" s="7"/>
      <c r="K49" s="7"/>
      <c r="L49" s="7"/>
    </row>
    <row r="50" spans="1:12" ht="12.75">
      <c r="A50" s="98" t="s">
        <v>78</v>
      </c>
      <c r="B50" s="99">
        <v>2002</v>
      </c>
      <c r="C50" s="42" t="s">
        <v>16</v>
      </c>
      <c r="D50" s="45">
        <v>9382</v>
      </c>
      <c r="E50" s="101">
        <v>104754</v>
      </c>
      <c r="F50" s="101">
        <v>0</v>
      </c>
      <c r="G50" s="59">
        <v>-104754</v>
      </c>
      <c r="H50" s="2"/>
      <c r="I50" s="3"/>
      <c r="J50" s="7"/>
      <c r="K50" s="7"/>
      <c r="L50" s="7"/>
    </row>
    <row r="51" spans="1:12" ht="12.75">
      <c r="A51" s="98" t="s">
        <v>51</v>
      </c>
      <c r="B51" s="99">
        <v>2002</v>
      </c>
      <c r="C51" s="42" t="s">
        <v>16</v>
      </c>
      <c r="D51" s="45">
        <v>106665</v>
      </c>
      <c r="E51" s="101">
        <v>563975</v>
      </c>
      <c r="F51" s="101">
        <v>563975</v>
      </c>
      <c r="G51" s="59">
        <v>0</v>
      </c>
      <c r="H51" s="2"/>
      <c r="I51" s="3"/>
      <c r="J51" s="7"/>
      <c r="K51" s="7"/>
      <c r="L51" s="7"/>
    </row>
    <row r="52" spans="1:12" ht="12.75">
      <c r="A52" s="98" t="s">
        <v>75</v>
      </c>
      <c r="B52" s="99">
        <v>2002</v>
      </c>
      <c r="C52" s="28" t="s">
        <v>16</v>
      </c>
      <c r="D52" s="29">
        <v>574372</v>
      </c>
      <c r="E52" s="101">
        <v>7366</v>
      </c>
      <c r="F52" s="101">
        <v>7366</v>
      </c>
      <c r="G52" s="59">
        <v>0</v>
      </c>
      <c r="H52" s="2"/>
      <c r="I52" s="3"/>
      <c r="J52" s="7"/>
      <c r="K52" s="7"/>
      <c r="L52" s="7"/>
    </row>
    <row r="53" spans="1:12" ht="12.75">
      <c r="A53" s="98" t="s">
        <v>39</v>
      </c>
      <c r="B53" s="99">
        <v>2003</v>
      </c>
      <c r="C53" s="42" t="s">
        <v>16</v>
      </c>
      <c r="D53" s="45"/>
      <c r="E53" s="101">
        <v>89720</v>
      </c>
      <c r="F53" s="101">
        <v>89720</v>
      </c>
      <c r="G53" s="59">
        <v>0</v>
      </c>
      <c r="H53" s="2"/>
      <c r="I53" s="3"/>
      <c r="J53" s="7"/>
      <c r="K53" s="7"/>
      <c r="L53" s="7"/>
    </row>
    <row r="54" spans="1:12" ht="12.75">
      <c r="A54" s="98" t="s">
        <v>17</v>
      </c>
      <c r="B54" s="99">
        <v>2003</v>
      </c>
      <c r="C54" s="28" t="s">
        <v>16</v>
      </c>
      <c r="D54" s="43"/>
      <c r="E54" s="101">
        <f>22588+74638</f>
        <v>97226</v>
      </c>
      <c r="F54" s="101">
        <f>22588+74638</f>
        <v>97226</v>
      </c>
      <c r="G54" s="59">
        <v>0</v>
      </c>
      <c r="H54" s="2"/>
      <c r="I54" s="3"/>
      <c r="J54" s="7"/>
      <c r="K54" s="7"/>
      <c r="L54" s="7"/>
    </row>
    <row r="55" spans="1:12" ht="12.75">
      <c r="A55" s="98" t="s">
        <v>76</v>
      </c>
      <c r="B55" s="99">
        <v>2003</v>
      </c>
      <c r="C55" s="28" t="s">
        <v>16</v>
      </c>
      <c r="D55" s="45"/>
      <c r="E55" s="101">
        <v>770933</v>
      </c>
      <c r="F55" s="101">
        <v>770933</v>
      </c>
      <c r="G55" s="59">
        <v>0</v>
      </c>
      <c r="H55" s="2"/>
      <c r="I55" s="3"/>
      <c r="J55" s="7"/>
      <c r="K55" s="7"/>
      <c r="L55" s="7"/>
    </row>
    <row r="56" spans="1:12" ht="12.75">
      <c r="A56" s="98" t="s">
        <v>77</v>
      </c>
      <c r="B56" s="99">
        <v>2003</v>
      </c>
      <c r="C56" s="28" t="s">
        <v>16</v>
      </c>
      <c r="D56" s="29">
        <v>91357</v>
      </c>
      <c r="E56" s="101">
        <v>980354</v>
      </c>
      <c r="F56" s="101">
        <v>980354</v>
      </c>
      <c r="G56" s="59">
        <v>0</v>
      </c>
      <c r="H56" s="2"/>
      <c r="I56" s="3"/>
      <c r="J56" s="7"/>
      <c r="K56" s="7"/>
      <c r="L56" s="7"/>
    </row>
    <row r="57" spans="1:12" ht="12.75">
      <c r="A57" s="98" t="s">
        <v>13</v>
      </c>
      <c r="B57" s="99">
        <v>2003</v>
      </c>
      <c r="C57" s="28" t="s">
        <v>16</v>
      </c>
      <c r="D57" s="29">
        <f>22000+73563</f>
        <v>95563</v>
      </c>
      <c r="E57" s="101">
        <v>59895</v>
      </c>
      <c r="F57" s="101">
        <v>0</v>
      </c>
      <c r="G57" s="59">
        <v>-59895</v>
      </c>
      <c r="H57" s="2"/>
      <c r="I57" s="3"/>
      <c r="J57" s="7"/>
      <c r="K57" s="7"/>
      <c r="L57" s="7"/>
    </row>
    <row r="58" spans="1:7" ht="12.75">
      <c r="A58" s="98" t="s">
        <v>45</v>
      </c>
      <c r="B58" s="99">
        <v>2003</v>
      </c>
      <c r="C58" s="28" t="s">
        <v>16</v>
      </c>
      <c r="E58" s="101">
        <v>71840</v>
      </c>
      <c r="F58" s="101">
        <v>71840</v>
      </c>
      <c r="G58" s="59"/>
    </row>
    <row r="59" spans="1:12" ht="12.75">
      <c r="A59" s="98" t="s">
        <v>79</v>
      </c>
      <c r="B59" s="99">
        <v>2004</v>
      </c>
      <c r="C59" s="42" t="s">
        <v>16</v>
      </c>
      <c r="D59" s="45">
        <v>770455</v>
      </c>
      <c r="E59" s="101">
        <v>18550</v>
      </c>
      <c r="F59" s="101">
        <v>18550</v>
      </c>
      <c r="G59" s="59">
        <v>0</v>
      </c>
      <c r="H59" s="2"/>
      <c r="I59" s="3"/>
      <c r="J59" s="7"/>
      <c r="K59" s="7"/>
      <c r="L59" s="7"/>
    </row>
    <row r="60" spans="1:12" ht="12.75">
      <c r="A60" s="98" t="s">
        <v>80</v>
      </c>
      <c r="B60" s="99">
        <v>2004</v>
      </c>
      <c r="C60" s="28" t="s">
        <v>16</v>
      </c>
      <c r="D60" s="29">
        <v>998502</v>
      </c>
      <c r="E60" s="101">
        <v>15377</v>
      </c>
      <c r="F60" s="101">
        <v>15377</v>
      </c>
      <c r="G60" s="59">
        <v>0</v>
      </c>
      <c r="H60" s="2"/>
      <c r="I60" s="3"/>
      <c r="J60" s="7"/>
      <c r="K60" s="7"/>
      <c r="L60" s="7"/>
    </row>
    <row r="61" spans="1:12" ht="12.75">
      <c r="A61" s="98" t="s">
        <v>81</v>
      </c>
      <c r="B61" s="99">
        <v>2004</v>
      </c>
      <c r="C61" s="28" t="s">
        <v>16</v>
      </c>
      <c r="D61" s="40"/>
      <c r="E61" s="101">
        <v>64350</v>
      </c>
      <c r="F61" s="101">
        <v>64350</v>
      </c>
      <c r="G61" s="59">
        <v>0</v>
      </c>
      <c r="H61" s="2"/>
      <c r="I61" s="3"/>
      <c r="J61" s="7"/>
      <c r="K61" s="7"/>
      <c r="L61" s="7"/>
    </row>
    <row r="62" spans="1:12" ht="12.75">
      <c r="A62" s="98" t="s">
        <v>82</v>
      </c>
      <c r="B62" s="99">
        <v>2004</v>
      </c>
      <c r="C62" s="42" t="s">
        <v>16</v>
      </c>
      <c r="D62" s="45">
        <v>88888</v>
      </c>
      <c r="E62" s="101">
        <v>7113</v>
      </c>
      <c r="F62" s="101">
        <v>7113</v>
      </c>
      <c r="G62" s="59">
        <v>0</v>
      </c>
      <c r="H62" s="2"/>
      <c r="I62" s="3"/>
      <c r="J62" s="7"/>
      <c r="K62" s="7"/>
      <c r="L62" s="7"/>
    </row>
    <row r="63" spans="1:12" ht="13.5" thickBot="1">
      <c r="A63" s="98" t="s">
        <v>83</v>
      </c>
      <c r="B63" s="99">
        <v>2004</v>
      </c>
      <c r="C63" s="42" t="s">
        <v>16</v>
      </c>
      <c r="D63" s="48">
        <v>78125</v>
      </c>
      <c r="E63" s="101">
        <v>0</v>
      </c>
      <c r="F63" s="101">
        <v>0</v>
      </c>
      <c r="G63" s="59">
        <v>0</v>
      </c>
      <c r="H63" s="2"/>
      <c r="I63" s="3"/>
      <c r="J63" s="7"/>
      <c r="K63" s="7"/>
      <c r="L63" s="7"/>
    </row>
    <row r="64" spans="1:12" ht="12.75" customHeight="1" thickTop="1">
      <c r="A64" s="98" t="s">
        <v>30</v>
      </c>
      <c r="B64" s="99">
        <v>2004</v>
      </c>
      <c r="C64" s="42" t="s">
        <v>16</v>
      </c>
      <c r="D64" s="44">
        <v>18888</v>
      </c>
      <c r="E64" s="101">
        <v>21533</v>
      </c>
      <c r="F64" s="101">
        <v>0</v>
      </c>
      <c r="G64" s="59">
        <v>-21533</v>
      </c>
      <c r="H64" s="2"/>
      <c r="I64" s="3"/>
      <c r="J64" s="6"/>
      <c r="K64" s="6"/>
      <c r="L64" s="6"/>
    </row>
    <row r="65" spans="1:12" ht="12.75">
      <c r="A65" s="98" t="s">
        <v>41</v>
      </c>
      <c r="B65" s="99">
        <v>2004</v>
      </c>
      <c r="C65" s="42" t="s">
        <v>16</v>
      </c>
      <c r="D65" s="44">
        <v>15657</v>
      </c>
      <c r="E65" s="101">
        <v>119790</v>
      </c>
      <c r="F65" s="101">
        <v>50000</v>
      </c>
      <c r="G65" s="59">
        <v>-69790</v>
      </c>
      <c r="H65" s="2"/>
      <c r="I65" s="3"/>
      <c r="J65" s="6"/>
      <c r="K65" s="6"/>
      <c r="L65" s="6"/>
    </row>
    <row r="66" spans="1:12" ht="12.75">
      <c r="A66" s="98" t="s">
        <v>31</v>
      </c>
      <c r="B66" s="99">
        <v>2004</v>
      </c>
      <c r="C66" s="42" t="s">
        <v>16</v>
      </c>
      <c r="D66" s="45">
        <v>61634</v>
      </c>
      <c r="E66" s="101">
        <v>24255</v>
      </c>
      <c r="F66" s="101">
        <v>24255</v>
      </c>
      <c r="G66" s="59">
        <v>0</v>
      </c>
      <c r="H66" s="2"/>
      <c r="I66" s="3"/>
      <c r="J66" s="6"/>
      <c r="K66" s="6"/>
      <c r="L66" s="6"/>
    </row>
    <row r="67" spans="1:16" ht="12.75">
      <c r="A67" s="98" t="s">
        <v>96</v>
      </c>
      <c r="B67" s="99">
        <v>2004</v>
      </c>
      <c r="C67" s="42" t="s">
        <v>16</v>
      </c>
      <c r="D67" s="45">
        <v>7243</v>
      </c>
      <c r="E67" s="101">
        <v>39600</v>
      </c>
      <c r="F67" s="101">
        <v>0</v>
      </c>
      <c r="G67" s="59">
        <v>-39600</v>
      </c>
      <c r="H67" s="2"/>
      <c r="I67" s="3"/>
      <c r="J67" s="6"/>
      <c r="K67" s="6"/>
      <c r="L67" s="6"/>
      <c r="O67" s="100"/>
      <c r="P67" s="100"/>
    </row>
    <row r="68" spans="1:12" ht="12.75">
      <c r="A68" s="98" t="s">
        <v>49</v>
      </c>
      <c r="B68" s="99">
        <v>2004</v>
      </c>
      <c r="C68" s="42" t="s">
        <v>16</v>
      </c>
      <c r="D68" s="45">
        <v>27654</v>
      </c>
      <c r="E68" s="101">
        <v>48903</v>
      </c>
      <c r="F68" s="101">
        <v>48903</v>
      </c>
      <c r="G68" s="59">
        <v>0</v>
      </c>
      <c r="H68" s="2"/>
      <c r="I68" s="3"/>
      <c r="J68" s="6"/>
      <c r="K68" s="6"/>
      <c r="L68" s="6"/>
    </row>
    <row r="69" spans="1:12" ht="12.75">
      <c r="A69" s="98" t="s">
        <v>32</v>
      </c>
      <c r="B69" s="99">
        <v>2004</v>
      </c>
      <c r="C69" s="42" t="s">
        <v>16</v>
      </c>
      <c r="D69" s="45">
        <v>17894</v>
      </c>
      <c r="E69" s="101">
        <v>25704</v>
      </c>
      <c r="F69" s="101">
        <v>25704</v>
      </c>
      <c r="G69" s="59">
        <v>0</v>
      </c>
      <c r="H69" s="2"/>
      <c r="I69" s="3"/>
      <c r="J69" s="6"/>
      <c r="K69" s="6"/>
      <c r="L69" s="6"/>
    </row>
    <row r="70" spans="1:12" ht="12.75">
      <c r="A70" s="98" t="s">
        <v>84</v>
      </c>
      <c r="B70" s="99">
        <v>2004</v>
      </c>
      <c r="C70" s="28" t="s">
        <v>16</v>
      </c>
      <c r="D70" s="45">
        <v>119292</v>
      </c>
      <c r="E70" s="101">
        <v>3722</v>
      </c>
      <c r="F70" s="101">
        <v>0</v>
      </c>
      <c r="G70" s="59">
        <v>-3722</v>
      </c>
      <c r="H70" s="2"/>
      <c r="I70" s="3"/>
      <c r="J70" s="6"/>
      <c r="K70" s="6"/>
      <c r="L70" s="6"/>
    </row>
    <row r="71" spans="1:12" ht="12.75">
      <c r="A71" s="98" t="s">
        <v>35</v>
      </c>
      <c r="B71" s="99">
        <v>2004</v>
      </c>
      <c r="C71" s="28" t="s">
        <v>16</v>
      </c>
      <c r="D71" s="45">
        <v>22864</v>
      </c>
      <c r="E71" s="101">
        <v>64987</v>
      </c>
      <c r="F71" s="101">
        <v>0</v>
      </c>
      <c r="G71" s="59">
        <v>-64987</v>
      </c>
      <c r="H71" s="2"/>
      <c r="I71" s="3"/>
      <c r="J71" s="6"/>
      <c r="K71" s="6"/>
      <c r="L71" s="6"/>
    </row>
    <row r="72" spans="1:12" ht="12.75">
      <c r="A72" s="98" t="s">
        <v>85</v>
      </c>
      <c r="B72" s="99">
        <v>2004</v>
      </c>
      <c r="C72" s="28" t="s">
        <v>16</v>
      </c>
      <c r="D72" s="45">
        <v>41975</v>
      </c>
      <c r="E72" s="101">
        <v>91541</v>
      </c>
      <c r="F72" s="101">
        <v>92541</v>
      </c>
      <c r="G72" s="59">
        <v>1000</v>
      </c>
      <c r="H72" s="2"/>
      <c r="I72" s="3"/>
      <c r="J72" s="6"/>
      <c r="K72" s="6"/>
      <c r="L72" s="6"/>
    </row>
    <row r="73" spans="1:12" ht="12.75">
      <c r="A73" s="98" t="s">
        <v>86</v>
      </c>
      <c r="B73" s="99">
        <v>2004</v>
      </c>
      <c r="C73" s="42" t="s">
        <v>16</v>
      </c>
      <c r="D73" s="45">
        <v>52819</v>
      </c>
      <c r="E73" s="101">
        <v>40590</v>
      </c>
      <c r="F73" s="101">
        <v>0</v>
      </c>
      <c r="G73" s="59">
        <v>-40590</v>
      </c>
      <c r="H73" s="2"/>
      <c r="I73" s="3"/>
      <c r="J73" s="6"/>
      <c r="K73" s="6"/>
      <c r="L73" s="6"/>
    </row>
    <row r="74" spans="1:12" ht="12.75">
      <c r="A74" s="98" t="s">
        <v>87</v>
      </c>
      <c r="B74" s="99">
        <v>2004</v>
      </c>
      <c r="C74" s="28" t="s">
        <v>16</v>
      </c>
      <c r="D74" s="29">
        <v>26173</v>
      </c>
      <c r="E74" s="101">
        <v>30067</v>
      </c>
      <c r="F74" s="101">
        <v>30067</v>
      </c>
      <c r="G74" s="59">
        <v>0</v>
      </c>
      <c r="H74" s="2"/>
      <c r="I74" s="3"/>
      <c r="J74" s="6"/>
      <c r="K74" s="6"/>
      <c r="L74" s="6"/>
    </row>
    <row r="75" spans="1:12" ht="12.75">
      <c r="A75" s="98" t="s">
        <v>37</v>
      </c>
      <c r="B75" s="99">
        <v>2004</v>
      </c>
      <c r="C75" s="42" t="s">
        <v>16</v>
      </c>
      <c r="D75" s="46">
        <v>0</v>
      </c>
      <c r="E75" s="101">
        <v>970</v>
      </c>
      <c r="F75" s="101">
        <v>0</v>
      </c>
      <c r="G75" s="59">
        <v>-970</v>
      </c>
      <c r="H75" s="2"/>
      <c r="I75" s="3"/>
      <c r="J75" s="6"/>
      <c r="K75" s="6"/>
      <c r="L75" s="6"/>
    </row>
    <row r="76" spans="1:12" ht="12.75">
      <c r="A76" s="98" t="s">
        <v>38</v>
      </c>
      <c r="B76" s="99">
        <v>2004</v>
      </c>
      <c r="C76" s="42" t="s">
        <v>16</v>
      </c>
      <c r="D76" s="45">
        <v>66172</v>
      </c>
      <c r="E76" s="101">
        <v>15810</v>
      </c>
      <c r="F76" s="101">
        <v>15810</v>
      </c>
      <c r="G76" s="59">
        <v>0</v>
      </c>
      <c r="H76" s="2"/>
      <c r="I76" s="3"/>
      <c r="J76" s="6"/>
      <c r="K76" s="6"/>
      <c r="L76" s="6"/>
    </row>
    <row r="77" spans="1:12" ht="12.75">
      <c r="A77" s="98" t="s">
        <v>88</v>
      </c>
      <c r="B77" s="99">
        <v>2005</v>
      </c>
      <c r="C77" s="42" t="s">
        <v>16</v>
      </c>
      <c r="D77" s="45">
        <v>89211</v>
      </c>
      <c r="E77" s="101">
        <v>49797</v>
      </c>
      <c r="F77" s="101">
        <v>49797</v>
      </c>
      <c r="G77" s="59">
        <v>0</v>
      </c>
      <c r="H77" s="2"/>
      <c r="I77" s="3"/>
      <c r="J77" s="6"/>
      <c r="K77" s="6"/>
      <c r="L77" s="6"/>
    </row>
    <row r="78" spans="1:12" ht="12.75">
      <c r="A78" s="98" t="s">
        <v>97</v>
      </c>
      <c r="B78" s="99">
        <v>2005</v>
      </c>
      <c r="C78" s="42" t="s">
        <v>16</v>
      </c>
      <c r="D78" s="45">
        <v>40758</v>
      </c>
      <c r="E78" s="101">
        <v>1141333</v>
      </c>
      <c r="F78" s="101">
        <v>1141333</v>
      </c>
      <c r="G78" s="59">
        <v>0</v>
      </c>
      <c r="H78" s="2"/>
      <c r="I78" s="3"/>
      <c r="J78" s="6"/>
      <c r="K78" s="6"/>
      <c r="L78" s="6"/>
    </row>
    <row r="79" spans="1:12" ht="12.75">
      <c r="A79" s="98" t="s">
        <v>89</v>
      </c>
      <c r="B79" s="99">
        <v>2005</v>
      </c>
      <c r="C79" s="42" t="s">
        <v>16</v>
      </c>
      <c r="D79" s="45">
        <v>30616</v>
      </c>
      <c r="E79" s="101">
        <v>272250</v>
      </c>
      <c r="F79" s="101">
        <v>0</v>
      </c>
      <c r="G79" s="59">
        <v>-272250</v>
      </c>
      <c r="H79" s="2"/>
      <c r="I79" s="3"/>
      <c r="J79" s="6"/>
      <c r="K79" s="6"/>
      <c r="L79" s="6"/>
    </row>
    <row r="80" spans="1:12" ht="12.75">
      <c r="A80" s="98" t="s">
        <v>90</v>
      </c>
      <c r="B80" s="99">
        <v>2005</v>
      </c>
      <c r="C80" s="42" t="s">
        <v>16</v>
      </c>
      <c r="D80" s="45">
        <v>988</v>
      </c>
      <c r="E80" s="101">
        <v>99000</v>
      </c>
      <c r="F80" s="101">
        <v>99000</v>
      </c>
      <c r="G80" s="59">
        <v>0</v>
      </c>
      <c r="H80" s="2"/>
      <c r="I80" s="3"/>
      <c r="J80" s="6"/>
      <c r="K80" s="6"/>
      <c r="L80" s="6"/>
    </row>
    <row r="81" spans="1:12" ht="12.75">
      <c r="A81" s="98" t="s">
        <v>91</v>
      </c>
      <c r="B81" s="99">
        <v>2005</v>
      </c>
      <c r="C81" s="28" t="s">
        <v>16</v>
      </c>
      <c r="D81" s="47"/>
      <c r="E81" s="101">
        <v>72674</v>
      </c>
      <c r="F81" s="101">
        <v>26387</v>
      </c>
      <c r="G81" s="59">
        <v>-46287</v>
      </c>
      <c r="H81" s="11"/>
      <c r="I81" s="12"/>
      <c r="J81" s="6"/>
      <c r="K81" s="6"/>
      <c r="L81" s="6"/>
    </row>
    <row r="82" spans="1:12" ht="12.75">
      <c r="A82" s="98" t="s">
        <v>98</v>
      </c>
      <c r="B82" s="99">
        <v>2005</v>
      </c>
      <c r="C82" s="28" t="s">
        <v>16</v>
      </c>
      <c r="D82" s="47"/>
      <c r="E82" s="101">
        <v>6511</v>
      </c>
      <c r="F82" s="101">
        <v>6511</v>
      </c>
      <c r="G82" s="59">
        <v>0</v>
      </c>
      <c r="H82" s="11"/>
      <c r="I82" s="12"/>
      <c r="J82" s="6"/>
      <c r="K82" s="6"/>
      <c r="L82" s="6"/>
    </row>
    <row r="83" spans="1:12" ht="12.75">
      <c r="A83" s="98" t="s">
        <v>70</v>
      </c>
      <c r="B83" s="99">
        <v>2005</v>
      </c>
      <c r="C83" s="28" t="s">
        <v>16</v>
      </c>
      <c r="D83" s="47"/>
      <c r="E83" s="101">
        <v>17573</v>
      </c>
      <c r="F83" s="101">
        <v>17573</v>
      </c>
      <c r="G83" s="59">
        <v>0</v>
      </c>
      <c r="H83" s="11"/>
      <c r="I83" s="12"/>
      <c r="J83" s="6"/>
      <c r="K83" s="6"/>
      <c r="L83" s="6"/>
    </row>
    <row r="84" spans="1:12" ht="12.75">
      <c r="A84" s="98" t="s">
        <v>99</v>
      </c>
      <c r="B84" s="99">
        <v>2005</v>
      </c>
      <c r="C84" s="28" t="s">
        <v>16</v>
      </c>
      <c r="D84" s="47"/>
      <c r="E84" s="101">
        <v>93531</v>
      </c>
      <c r="F84" s="101">
        <v>0</v>
      </c>
      <c r="G84" s="59">
        <v>-93531</v>
      </c>
      <c r="H84" s="11"/>
      <c r="I84" s="12"/>
      <c r="J84" s="6"/>
      <c r="K84" s="6"/>
      <c r="L84" s="6"/>
    </row>
    <row r="85" spans="1:12" ht="12.75">
      <c r="A85" s="98" t="s">
        <v>93</v>
      </c>
      <c r="B85" s="99">
        <v>2005</v>
      </c>
      <c r="C85" s="28" t="s">
        <v>16</v>
      </c>
      <c r="D85" s="47"/>
      <c r="E85" s="101">
        <v>238095</v>
      </c>
      <c r="F85" s="101">
        <v>238095</v>
      </c>
      <c r="G85" s="59">
        <v>0</v>
      </c>
      <c r="H85" s="11"/>
      <c r="I85" s="12"/>
      <c r="J85" s="6"/>
      <c r="K85" s="6"/>
      <c r="L85" s="6"/>
    </row>
    <row r="86" spans="1:12" ht="12.75">
      <c r="A86" s="98" t="s">
        <v>92</v>
      </c>
      <c r="B86" s="99">
        <v>2005</v>
      </c>
      <c r="C86" s="28" t="s">
        <v>16</v>
      </c>
      <c r="D86" s="47"/>
      <c r="E86" s="101">
        <v>57915</v>
      </c>
      <c r="F86" s="101">
        <v>57915</v>
      </c>
      <c r="G86" s="59">
        <v>0</v>
      </c>
      <c r="H86" s="11"/>
      <c r="I86" s="12"/>
      <c r="J86" s="6"/>
      <c r="K86" s="6"/>
      <c r="L86" s="6"/>
    </row>
    <row r="87" spans="1:12" ht="12.75">
      <c r="A87" s="98" t="s">
        <v>94</v>
      </c>
      <c r="B87" s="97">
        <v>2005</v>
      </c>
      <c r="C87" s="28" t="s">
        <v>16</v>
      </c>
      <c r="D87" s="47"/>
      <c r="E87" s="101">
        <v>94914</v>
      </c>
      <c r="F87" s="100">
        <v>94914</v>
      </c>
      <c r="G87" s="59">
        <v>0</v>
      </c>
      <c r="H87" s="11"/>
      <c r="I87" s="12"/>
      <c r="J87" s="6"/>
      <c r="K87" s="6"/>
      <c r="L87" s="6"/>
    </row>
    <row r="88" spans="1:12" ht="12.75" customHeight="1">
      <c r="A88" s="79" t="s">
        <v>71</v>
      </c>
      <c r="B88" s="86"/>
      <c r="C88" s="75"/>
      <c r="D88" s="87"/>
      <c r="E88" s="83">
        <v>6339669</v>
      </c>
      <c r="F88" s="83">
        <v>5522760</v>
      </c>
      <c r="G88" s="84">
        <v>-816909</v>
      </c>
      <c r="H88" s="9"/>
      <c r="I88" s="10"/>
      <c r="J88" s="7"/>
      <c r="K88" s="7"/>
      <c r="L88" s="7"/>
    </row>
    <row r="89" spans="1:12" ht="12.75">
      <c r="A89" s="70"/>
      <c r="B89" s="65"/>
      <c r="C89" s="65"/>
      <c r="D89" s="66"/>
      <c r="E89" s="71"/>
      <c r="F89" s="71"/>
      <c r="G89" s="68"/>
      <c r="H89" s="9"/>
      <c r="I89" s="10"/>
      <c r="J89" s="7"/>
      <c r="K89" s="7"/>
      <c r="L89" s="7"/>
    </row>
    <row r="90" spans="1:12" ht="15" customHeight="1" thickBot="1">
      <c r="A90" s="88" t="s">
        <v>103</v>
      </c>
      <c r="B90" s="89"/>
      <c r="C90" s="90"/>
      <c r="D90" s="85"/>
      <c r="E90" s="91">
        <v>69616784</v>
      </c>
      <c r="F90" s="91">
        <v>44452471</v>
      </c>
      <c r="G90" s="92">
        <v>-25164313</v>
      </c>
      <c r="H90" s="13"/>
      <c r="I90" s="14" t="s">
        <v>27</v>
      </c>
      <c r="J90" s="5"/>
      <c r="K90" s="5"/>
      <c r="L90" s="5"/>
    </row>
    <row r="91" spans="1:12" ht="13.5" thickTop="1">
      <c r="A91" s="49"/>
      <c r="B91" s="50"/>
      <c r="C91" s="26"/>
      <c r="D91" s="46"/>
      <c r="E91" s="26"/>
      <c r="F91" s="26"/>
      <c r="G91" s="60"/>
      <c r="H91" s="5"/>
      <c r="I91" s="5"/>
      <c r="J91" s="6"/>
      <c r="K91" s="6"/>
      <c r="L91" s="6"/>
    </row>
    <row r="92" spans="1:12" ht="12.75">
      <c r="A92" s="26" t="s">
        <v>101</v>
      </c>
      <c r="B92" s="50"/>
      <c r="C92" s="26"/>
      <c r="D92" s="46"/>
      <c r="E92" s="26"/>
      <c r="F92" s="26"/>
      <c r="G92" s="61"/>
      <c r="H92" s="5"/>
      <c r="I92" s="5"/>
      <c r="J92" s="6"/>
      <c r="K92" s="6"/>
      <c r="L92" s="6"/>
    </row>
    <row r="93" spans="1:12" ht="12.75">
      <c r="A93" t="s">
        <v>112</v>
      </c>
      <c r="B93" s="50"/>
      <c r="C93" s="26"/>
      <c r="D93" s="46"/>
      <c r="E93" s="26"/>
      <c r="F93" s="26"/>
      <c r="G93" s="61"/>
      <c r="H93" s="5"/>
      <c r="I93" s="5"/>
      <c r="J93" s="6"/>
      <c r="K93" s="6"/>
      <c r="L93" s="6"/>
    </row>
    <row r="94" spans="1:9" ht="11.25" customHeight="1">
      <c r="A94" t="s">
        <v>102</v>
      </c>
      <c r="B94" s="51"/>
      <c r="C94" s="26"/>
      <c r="D94" s="46"/>
      <c r="E94" s="26"/>
      <c r="F94" s="26"/>
      <c r="G94" s="61"/>
      <c r="H94" s="5"/>
      <c r="I94" s="5"/>
    </row>
    <row r="95" spans="1:9" ht="11.25" customHeight="1">
      <c r="A95" s="15"/>
      <c r="B95" s="21"/>
      <c r="C95" s="6"/>
      <c r="D95" s="24"/>
      <c r="E95" s="6"/>
      <c r="F95" s="6"/>
      <c r="G95" s="5"/>
      <c r="H95" s="5"/>
      <c r="I95" s="5"/>
    </row>
    <row r="96" spans="1:9" ht="13.5">
      <c r="A96" s="15"/>
      <c r="B96" s="21"/>
      <c r="C96" s="6"/>
      <c r="D96" s="24"/>
      <c r="E96" s="6"/>
      <c r="F96" s="6"/>
      <c r="G96" s="5"/>
      <c r="H96" s="5"/>
      <c r="I96" s="5"/>
    </row>
    <row r="97" spans="2:6" ht="12.75">
      <c r="B97" s="22"/>
      <c r="E97" s="16"/>
      <c r="F97" s="16"/>
    </row>
    <row r="98" spans="2:6" ht="12.75">
      <c r="B98" s="22"/>
      <c r="E98" s="16"/>
      <c r="F98" s="16"/>
    </row>
    <row r="99" spans="2:6" ht="12.75">
      <c r="B99" s="22"/>
      <c r="E99" s="16"/>
      <c r="F99" s="16"/>
    </row>
    <row r="100" spans="2:6" ht="12.75">
      <c r="B100" s="22"/>
      <c r="E100" s="16"/>
      <c r="F100" s="16"/>
    </row>
    <row r="101" spans="2:6" ht="12.75">
      <c r="B101" s="22"/>
      <c r="E101" s="16"/>
      <c r="F101" s="16"/>
    </row>
    <row r="102" spans="2:6" ht="12.75">
      <c r="B102" s="22"/>
      <c r="E102" s="16"/>
      <c r="F102" s="16"/>
    </row>
    <row r="103" spans="2:6" ht="12.75">
      <c r="B103" s="22"/>
      <c r="E103" s="16"/>
      <c r="F103" s="16"/>
    </row>
    <row r="104" spans="2:6" ht="12.75">
      <c r="B104" s="22"/>
      <c r="E104" s="16"/>
      <c r="F104" s="16"/>
    </row>
    <row r="105" spans="5:6" ht="12.75">
      <c r="E105" s="16"/>
      <c r="F105" s="16"/>
    </row>
    <row r="106" spans="5:6" ht="12.75">
      <c r="E106" s="16"/>
      <c r="F106" s="16"/>
    </row>
    <row r="107" spans="5:6" ht="12.75">
      <c r="E107" s="16"/>
      <c r="F107" s="16"/>
    </row>
    <row r="108" spans="5:6" ht="12.75">
      <c r="E108" s="16"/>
      <c r="F108" s="16"/>
    </row>
    <row r="109" spans="5:6" ht="12.75">
      <c r="E109" s="16"/>
      <c r="F109" s="16"/>
    </row>
    <row r="110" spans="5:6" ht="12.75">
      <c r="E110" s="16"/>
      <c r="F110" s="16"/>
    </row>
    <row r="111" spans="5:6" ht="12.75">
      <c r="E111" s="16"/>
      <c r="F111" s="16"/>
    </row>
    <row r="112" spans="5:6" ht="12.75">
      <c r="E112" s="16"/>
      <c r="F112" s="16"/>
    </row>
    <row r="113" spans="5:6" ht="12.75">
      <c r="E113" s="16"/>
      <c r="F113" s="16"/>
    </row>
    <row r="114" spans="5:6" ht="12.75">
      <c r="E114" s="16"/>
      <c r="F114" s="16"/>
    </row>
    <row r="115" spans="5:6" ht="12.75">
      <c r="E115" s="16"/>
      <c r="F115" s="16"/>
    </row>
    <row r="116" spans="5:6" ht="12.75">
      <c r="E116" s="16"/>
      <c r="F116" s="16"/>
    </row>
    <row r="117" spans="5:6" ht="12.75">
      <c r="E117" s="16"/>
      <c r="F117" s="16"/>
    </row>
    <row r="118" spans="5:6" ht="12.75">
      <c r="E118" s="16"/>
      <c r="F118" s="16"/>
    </row>
    <row r="119" spans="5:6" ht="12.75">
      <c r="E119" s="16"/>
      <c r="F119" s="16"/>
    </row>
    <row r="120" spans="5:6" ht="12.75">
      <c r="E120" s="16"/>
      <c r="F120" s="16"/>
    </row>
    <row r="121" spans="5:6" ht="12.75">
      <c r="E121" s="16"/>
      <c r="F121" s="16"/>
    </row>
    <row r="122" spans="5:6" ht="12.75">
      <c r="E122" s="16"/>
      <c r="F122" s="16"/>
    </row>
    <row r="123" spans="5:6" ht="12.75">
      <c r="E123" s="16"/>
      <c r="F123" s="16"/>
    </row>
    <row r="124" spans="5:6" ht="12.75">
      <c r="E124" s="16"/>
      <c r="F124" s="16"/>
    </row>
    <row r="125" spans="5:6" ht="12.75">
      <c r="E125" s="16"/>
      <c r="F125" s="16"/>
    </row>
    <row r="126" spans="5:6" ht="12.75">
      <c r="E126" s="16"/>
      <c r="F126" s="16"/>
    </row>
    <row r="127" spans="5:6" ht="12.75">
      <c r="E127" s="16"/>
      <c r="F127" s="16"/>
    </row>
    <row r="128" spans="5:6" ht="12.75">
      <c r="E128" s="16"/>
      <c r="F128" s="16"/>
    </row>
    <row r="129" spans="5:6" ht="12.75">
      <c r="E129" s="16"/>
      <c r="F129" s="16"/>
    </row>
    <row r="130" spans="5:6" ht="12.75">
      <c r="E130" s="16"/>
      <c r="F130" s="16"/>
    </row>
    <row r="131" spans="5:6" ht="12.75">
      <c r="E131" s="16"/>
      <c r="F131" s="16"/>
    </row>
    <row r="132" spans="5:6" ht="12.75">
      <c r="E132" s="16"/>
      <c r="F132" s="16"/>
    </row>
    <row r="133" spans="5:6" ht="12.75">
      <c r="E133" s="16"/>
      <c r="F133" s="16"/>
    </row>
    <row r="134" spans="5:6" ht="12.75">
      <c r="E134" s="16"/>
      <c r="F134" s="16"/>
    </row>
    <row r="135" spans="5:6" ht="12.75">
      <c r="E135" s="16"/>
      <c r="F135" s="16"/>
    </row>
    <row r="136" spans="5:6" ht="12.75">
      <c r="E136" s="16"/>
      <c r="F136" s="16"/>
    </row>
    <row r="137" spans="5:6" ht="12.75">
      <c r="E137" s="16"/>
      <c r="F137" s="16"/>
    </row>
    <row r="138" spans="5:6" ht="12.75">
      <c r="E138" s="16"/>
      <c r="F138" s="16"/>
    </row>
    <row r="139" spans="5:6" ht="12.75">
      <c r="E139" s="16"/>
      <c r="F139" s="16"/>
    </row>
    <row r="140" spans="5:6" ht="12.75">
      <c r="E140" s="16"/>
      <c r="F140" s="16"/>
    </row>
    <row r="141" spans="5:6" ht="12.75">
      <c r="E141" s="16"/>
      <c r="F141" s="16"/>
    </row>
    <row r="142" spans="5:6" ht="12.75">
      <c r="E142" s="16"/>
      <c r="F142" s="16"/>
    </row>
    <row r="143" spans="5:6" ht="12.75">
      <c r="E143" s="16"/>
      <c r="F143" s="16"/>
    </row>
    <row r="144" spans="5:6" ht="12.75">
      <c r="E144" s="16"/>
      <c r="F144" s="16"/>
    </row>
    <row r="145" spans="5:6" ht="12.75">
      <c r="E145" s="16"/>
      <c r="F145" s="16"/>
    </row>
    <row r="146" spans="5:6" ht="12.75">
      <c r="E146" s="16"/>
      <c r="F146" s="16"/>
    </row>
    <row r="147" spans="5:6" ht="12.75">
      <c r="E147" s="16"/>
      <c r="F147" s="16"/>
    </row>
    <row r="148" spans="5:6" ht="12.75">
      <c r="E148" s="16"/>
      <c r="F148" s="16"/>
    </row>
    <row r="149" spans="5:6" ht="12.75">
      <c r="E149" s="16"/>
      <c r="F149" s="16"/>
    </row>
    <row r="150" spans="5:6" ht="12.75">
      <c r="E150" s="16"/>
      <c r="F150" s="16"/>
    </row>
    <row r="151" spans="5:6" ht="12.75">
      <c r="E151" s="16"/>
      <c r="F151" s="16"/>
    </row>
    <row r="152" spans="5:6" ht="12.75">
      <c r="E152" s="16"/>
      <c r="F152" s="16"/>
    </row>
    <row r="153" spans="5:6" ht="12.75">
      <c r="E153" s="16"/>
      <c r="F153" s="16"/>
    </row>
    <row r="154" spans="5:6" ht="12.75">
      <c r="E154" s="16"/>
      <c r="F154" s="16"/>
    </row>
    <row r="155" spans="5:6" ht="12.75">
      <c r="E155" s="16"/>
      <c r="F155" s="16"/>
    </row>
    <row r="156" spans="5:6" ht="12.75">
      <c r="E156" s="16"/>
      <c r="F156" s="16"/>
    </row>
    <row r="157" spans="5:6" ht="12.75">
      <c r="E157" s="16"/>
      <c r="F157" s="16"/>
    </row>
    <row r="158" spans="5:6" ht="12.75">
      <c r="E158" s="16"/>
      <c r="F158" s="16"/>
    </row>
    <row r="159" spans="5:6" ht="12.75">
      <c r="E159" s="16"/>
      <c r="F159" s="16"/>
    </row>
    <row r="160" spans="5:6" ht="12.75">
      <c r="E160" s="16"/>
      <c r="F160" s="16"/>
    </row>
    <row r="161" spans="5:6" ht="12.75">
      <c r="E161" s="16"/>
      <c r="F161" s="16"/>
    </row>
    <row r="162" spans="5:6" ht="12.75">
      <c r="E162" s="16"/>
      <c r="F162" s="16"/>
    </row>
    <row r="163" spans="5:6" ht="12.75">
      <c r="E163" s="16"/>
      <c r="F163" s="16"/>
    </row>
    <row r="164" spans="5:6" ht="12.75">
      <c r="E164" s="16"/>
      <c r="F164" s="16"/>
    </row>
    <row r="165" spans="5:6" ht="12.75">
      <c r="E165" s="16"/>
      <c r="F165" s="16"/>
    </row>
    <row r="166" spans="5:6" ht="12.75">
      <c r="E166" s="16"/>
      <c r="F166" s="16"/>
    </row>
    <row r="167" spans="5:6" ht="12.75">
      <c r="E167" s="16"/>
      <c r="F167" s="16"/>
    </row>
    <row r="168" spans="5:6" ht="12.75">
      <c r="E168" s="16"/>
      <c r="F168" s="16"/>
    </row>
    <row r="169" spans="5:6" ht="12.75">
      <c r="E169" s="16"/>
      <c r="F169" s="16"/>
    </row>
    <row r="170" spans="5:6" ht="12.75">
      <c r="E170" s="16"/>
      <c r="F170" s="16"/>
    </row>
    <row r="171" spans="5:6" ht="12.75">
      <c r="E171" s="16"/>
      <c r="F171" s="16"/>
    </row>
    <row r="172" spans="5:6" ht="12.75">
      <c r="E172" s="16"/>
      <c r="F172" s="16"/>
    </row>
    <row r="173" spans="5:6" ht="12.75">
      <c r="E173" s="16"/>
      <c r="F173" s="16"/>
    </row>
    <row r="174" spans="5:6" ht="12.75">
      <c r="E174" s="16"/>
      <c r="F174" s="16"/>
    </row>
    <row r="175" spans="5:6" ht="12.75">
      <c r="E175" s="16"/>
      <c r="F175" s="16"/>
    </row>
    <row r="176" spans="5:6" ht="12.75">
      <c r="E176" s="16"/>
      <c r="F176" s="16"/>
    </row>
    <row r="177" spans="5:6" ht="12.75">
      <c r="E177" s="16"/>
      <c r="F177" s="16"/>
    </row>
    <row r="178" spans="5:6" ht="12.75">
      <c r="E178" s="16"/>
      <c r="F178" s="16"/>
    </row>
    <row r="179" spans="5:6" ht="12.75">
      <c r="E179" s="16"/>
      <c r="F179" s="16"/>
    </row>
    <row r="180" spans="5:6" ht="12.75">
      <c r="E180" s="16"/>
      <c r="F180" s="16"/>
    </row>
    <row r="181" spans="5:6" ht="12.75">
      <c r="E181" s="16"/>
      <c r="F181" s="16"/>
    </row>
    <row r="182" spans="5:6" ht="12.75">
      <c r="E182" s="16"/>
      <c r="F182" s="16"/>
    </row>
    <row r="183" spans="5:6" ht="12.75">
      <c r="E183" s="16"/>
      <c r="F183" s="16"/>
    </row>
    <row r="184" spans="5:6" ht="12.75">
      <c r="E184" s="16"/>
      <c r="F184" s="16"/>
    </row>
    <row r="185" spans="5:6" ht="12.75">
      <c r="E185" s="16"/>
      <c r="F185" s="16"/>
    </row>
    <row r="186" spans="5:6" ht="12.75">
      <c r="E186" s="16"/>
      <c r="F186" s="16"/>
    </row>
    <row r="187" spans="5:6" ht="12.75">
      <c r="E187" s="16"/>
      <c r="F187" s="16"/>
    </row>
    <row r="188" spans="5:6" ht="12.75">
      <c r="E188" s="16"/>
      <c r="F188" s="16"/>
    </row>
    <row r="189" spans="5:6" ht="12.75">
      <c r="E189" s="16"/>
      <c r="F189" s="16"/>
    </row>
    <row r="190" spans="5:6" ht="12.75">
      <c r="E190" s="16"/>
      <c r="F190" s="16"/>
    </row>
    <row r="191" spans="5:6" ht="12.75">
      <c r="E191" s="16"/>
      <c r="F191" s="16"/>
    </row>
    <row r="192" spans="5:6" ht="12.75">
      <c r="E192" s="16"/>
      <c r="F192" s="16"/>
    </row>
    <row r="193" spans="5:6" ht="12.75">
      <c r="E193" s="16"/>
      <c r="F193" s="16"/>
    </row>
    <row r="194" spans="5:6" ht="12.75">
      <c r="E194" s="16"/>
      <c r="F194" s="16"/>
    </row>
    <row r="195" spans="5:6" ht="12.75">
      <c r="E195" s="16"/>
      <c r="F195" s="16"/>
    </row>
    <row r="196" spans="5:6" ht="12.75">
      <c r="E196" s="16"/>
      <c r="F196" s="16"/>
    </row>
    <row r="197" spans="5:6" ht="12.75">
      <c r="E197" s="16"/>
      <c r="F197" s="16"/>
    </row>
    <row r="198" spans="5:6" ht="12.75">
      <c r="E198" s="16"/>
      <c r="F198" s="16"/>
    </row>
    <row r="199" spans="5:6" ht="12.75">
      <c r="E199" s="16"/>
      <c r="F199" s="16"/>
    </row>
    <row r="200" spans="5:6" ht="12.75">
      <c r="E200" s="16"/>
      <c r="F200" s="16"/>
    </row>
    <row r="201" spans="5:6" ht="12.75">
      <c r="E201" s="16"/>
      <c r="F201" s="16"/>
    </row>
    <row r="202" spans="5:6" ht="12.75">
      <c r="E202" s="16"/>
      <c r="F202" s="16"/>
    </row>
    <row r="203" spans="5:6" ht="12.75">
      <c r="E203" s="16"/>
      <c r="F203" s="16"/>
    </row>
    <row r="204" spans="5:6" ht="12.75">
      <c r="E204" s="16"/>
      <c r="F204" s="16"/>
    </row>
    <row r="205" spans="5:6" ht="12.75">
      <c r="E205" s="16"/>
      <c r="F205" s="16"/>
    </row>
    <row r="206" spans="5:6" ht="12.75">
      <c r="E206" s="16"/>
      <c r="F206" s="16"/>
    </row>
    <row r="207" spans="5:6" ht="12.75">
      <c r="E207" s="16"/>
      <c r="F207" s="16"/>
    </row>
    <row r="208" spans="5:6" ht="12.75">
      <c r="E208" s="16"/>
      <c r="F208" s="16"/>
    </row>
    <row r="209" spans="5:6" ht="12.75">
      <c r="E209" s="16"/>
      <c r="F209" s="16"/>
    </row>
    <row r="210" spans="5:6" ht="12.75">
      <c r="E210" s="16"/>
      <c r="F210" s="16"/>
    </row>
    <row r="211" spans="5:6" ht="12.75">
      <c r="E211" s="16"/>
      <c r="F211" s="16"/>
    </row>
    <row r="212" spans="5:6" ht="12.75">
      <c r="E212" s="16"/>
      <c r="F212" s="16"/>
    </row>
    <row r="213" spans="5:6" ht="12.75">
      <c r="E213" s="16"/>
      <c r="F213" s="16"/>
    </row>
    <row r="214" spans="5:6" ht="12.75">
      <c r="E214" s="16"/>
      <c r="F214" s="16"/>
    </row>
    <row r="215" spans="5:6" ht="12.75">
      <c r="E215" s="16"/>
      <c r="F215" s="16"/>
    </row>
    <row r="216" spans="5:6" ht="12.75">
      <c r="E216" s="16"/>
      <c r="F216" s="16"/>
    </row>
    <row r="217" spans="5:6" ht="12.75">
      <c r="E217" s="16"/>
      <c r="F217" s="16"/>
    </row>
    <row r="218" spans="5:6" ht="12.75">
      <c r="E218" s="16"/>
      <c r="F218" s="16"/>
    </row>
    <row r="219" spans="5:6" ht="12.75">
      <c r="E219" s="16"/>
      <c r="F219" s="16"/>
    </row>
    <row r="220" spans="5:6" ht="12.75">
      <c r="E220" s="16"/>
      <c r="F220" s="16"/>
    </row>
    <row r="221" spans="5:6" ht="12.75">
      <c r="E221" s="16"/>
      <c r="F221" s="16"/>
    </row>
    <row r="222" spans="5:6" ht="12.75">
      <c r="E222" s="16"/>
      <c r="F222" s="16"/>
    </row>
    <row r="223" spans="5:6" ht="12.75">
      <c r="E223" s="16"/>
      <c r="F223" s="16"/>
    </row>
    <row r="224" spans="5:6" ht="12.75">
      <c r="E224" s="16"/>
      <c r="F224" s="16"/>
    </row>
    <row r="225" spans="5:6" ht="12.75">
      <c r="E225" s="16"/>
      <c r="F225" s="16"/>
    </row>
    <row r="226" spans="5:6" ht="12.75">
      <c r="E226" s="16"/>
      <c r="F226" s="16"/>
    </row>
    <row r="227" spans="5:6" ht="12.75">
      <c r="E227" s="16"/>
      <c r="F227" s="16"/>
    </row>
    <row r="228" spans="5:6" ht="12.75">
      <c r="E228" s="16"/>
      <c r="F228" s="16"/>
    </row>
    <row r="229" spans="5:6" ht="12.75">
      <c r="E229" s="16"/>
      <c r="F229" s="16"/>
    </row>
    <row r="230" spans="5:6" ht="12.75">
      <c r="E230" s="16"/>
      <c r="F230" s="16"/>
    </row>
    <row r="231" spans="5:6" ht="12.75">
      <c r="E231" s="16"/>
      <c r="F231" s="16"/>
    </row>
    <row r="232" spans="5:6" ht="12.75">
      <c r="E232" s="16"/>
      <c r="F232" s="16"/>
    </row>
    <row r="233" spans="5:6" ht="12.75">
      <c r="E233" s="16"/>
      <c r="F233" s="16"/>
    </row>
    <row r="234" spans="5:6" ht="12.75">
      <c r="E234" s="16"/>
      <c r="F234" s="16"/>
    </row>
    <row r="235" spans="5:6" ht="12.75">
      <c r="E235" s="16"/>
      <c r="F235" s="16"/>
    </row>
    <row r="236" spans="5:6" ht="12.75">
      <c r="E236" s="16"/>
      <c r="F236" s="16"/>
    </row>
    <row r="237" spans="5:6" ht="12.75">
      <c r="E237" s="16"/>
      <c r="F237" s="16"/>
    </row>
    <row r="238" spans="5:6" ht="12.75">
      <c r="E238" s="16"/>
      <c r="F238" s="16"/>
    </row>
    <row r="239" spans="5:6" ht="12.75">
      <c r="E239" s="16"/>
      <c r="F239" s="16"/>
    </row>
    <row r="240" spans="5:6" ht="12.75">
      <c r="E240" s="16"/>
      <c r="F240" s="16"/>
    </row>
    <row r="241" spans="5:6" ht="12.75">
      <c r="E241" s="16"/>
      <c r="F241" s="16"/>
    </row>
    <row r="242" spans="5:6" ht="12.75">
      <c r="E242" s="16"/>
      <c r="F242" s="16"/>
    </row>
    <row r="243" spans="5:6" ht="12.75">
      <c r="E243" s="16"/>
      <c r="F243" s="16"/>
    </row>
    <row r="244" spans="5:6" ht="12.75">
      <c r="E244" s="16"/>
      <c r="F244" s="16"/>
    </row>
    <row r="245" spans="5:6" ht="12.75">
      <c r="E245" s="16"/>
      <c r="F245" s="16"/>
    </row>
    <row r="246" spans="5:6" ht="12.75">
      <c r="E246" s="16"/>
      <c r="F246" s="16"/>
    </row>
    <row r="247" spans="5:6" ht="12.75">
      <c r="E247" s="16"/>
      <c r="F247" s="16"/>
    </row>
    <row r="248" spans="5:6" ht="12.75">
      <c r="E248" s="16"/>
      <c r="F248" s="16"/>
    </row>
    <row r="249" spans="5:6" ht="12.75">
      <c r="E249" s="16"/>
      <c r="F249" s="16"/>
    </row>
    <row r="250" spans="5:6" ht="12.75">
      <c r="E250" s="16"/>
      <c r="F250" s="16"/>
    </row>
    <row r="251" spans="5:6" ht="12.75">
      <c r="E251" s="16"/>
      <c r="F251" s="16"/>
    </row>
    <row r="252" spans="5:6" ht="12.75">
      <c r="E252" s="16"/>
      <c r="F252" s="16"/>
    </row>
    <row r="253" spans="5:6" ht="12.75">
      <c r="E253" s="16"/>
      <c r="F253" s="16"/>
    </row>
    <row r="254" spans="5:6" ht="12.75">
      <c r="E254" s="16"/>
      <c r="F254" s="16"/>
    </row>
    <row r="255" spans="5:6" ht="12.75">
      <c r="E255" s="16"/>
      <c r="F255" s="16"/>
    </row>
    <row r="256" spans="5:6" ht="12.75">
      <c r="E256" s="16"/>
      <c r="F256" s="16"/>
    </row>
    <row r="257" spans="5:6" ht="12.75">
      <c r="E257" s="16"/>
      <c r="F257" s="16"/>
    </row>
    <row r="258" spans="5:6" ht="12.75">
      <c r="E258" s="16"/>
      <c r="F258" s="16"/>
    </row>
    <row r="259" spans="5:6" ht="12.75">
      <c r="E259" s="16"/>
      <c r="F259" s="16"/>
    </row>
    <row r="260" spans="5:6" ht="12.75">
      <c r="E260" s="16"/>
      <c r="F260" s="16"/>
    </row>
    <row r="261" spans="5:6" ht="12.75">
      <c r="E261" s="16"/>
      <c r="F261" s="16"/>
    </row>
    <row r="262" spans="5:6" ht="12.75">
      <c r="E262" s="16"/>
      <c r="F262" s="16"/>
    </row>
    <row r="263" spans="5:6" ht="12.75">
      <c r="E263" s="16"/>
      <c r="F263" s="16"/>
    </row>
    <row r="264" spans="5:6" ht="12.75">
      <c r="E264" s="16"/>
      <c r="F264" s="16"/>
    </row>
    <row r="265" spans="5:6" ht="12.75">
      <c r="E265" s="16"/>
      <c r="F265" s="16"/>
    </row>
    <row r="266" spans="5:6" ht="12.75">
      <c r="E266" s="16"/>
      <c r="F266" s="16"/>
    </row>
    <row r="267" spans="5:6" ht="12.75">
      <c r="E267" s="16"/>
      <c r="F267" s="16"/>
    </row>
    <row r="268" spans="5:6" ht="12.75">
      <c r="E268" s="16"/>
      <c r="F268" s="16"/>
    </row>
    <row r="269" spans="5:6" ht="12.75">
      <c r="E269" s="16"/>
      <c r="F269" s="16"/>
    </row>
    <row r="270" spans="5:6" ht="12.75">
      <c r="E270" s="16"/>
      <c r="F270" s="16"/>
    </row>
    <row r="271" spans="5:6" ht="12.75">
      <c r="E271" s="16"/>
      <c r="F271" s="16"/>
    </row>
    <row r="272" spans="5:6" ht="12.75">
      <c r="E272" s="16"/>
      <c r="F272" s="16"/>
    </row>
    <row r="273" spans="5:6" ht="12.75">
      <c r="E273" s="16"/>
      <c r="F273" s="16"/>
    </row>
    <row r="274" spans="5:6" ht="12.75">
      <c r="E274" s="16"/>
      <c r="F274" s="16"/>
    </row>
    <row r="275" spans="5:6" ht="12.75">
      <c r="E275" s="16"/>
      <c r="F275" s="16"/>
    </row>
    <row r="276" spans="5:6" ht="12.75">
      <c r="E276" s="16"/>
      <c r="F276" s="16"/>
    </row>
    <row r="277" spans="5:6" ht="12.75">
      <c r="E277" s="16"/>
      <c r="F277" s="16"/>
    </row>
    <row r="278" spans="5:6" ht="12.75">
      <c r="E278" s="16"/>
      <c r="F278" s="16"/>
    </row>
    <row r="279" spans="5:6" ht="12.75">
      <c r="E279" s="16"/>
      <c r="F279" s="16"/>
    </row>
    <row r="280" spans="5:6" ht="12.75">
      <c r="E280" s="16"/>
      <c r="F280" s="16"/>
    </row>
    <row r="281" spans="5:6" ht="12.75">
      <c r="E281" s="16"/>
      <c r="F281" s="16"/>
    </row>
    <row r="282" spans="5:6" ht="12.75">
      <c r="E282" s="16"/>
      <c r="F282" s="16"/>
    </row>
    <row r="283" spans="5:6" ht="12.75">
      <c r="E283" s="16"/>
      <c r="F283" s="16"/>
    </row>
    <row r="284" spans="5:6" ht="12.75">
      <c r="E284" s="16"/>
      <c r="F284" s="16"/>
    </row>
    <row r="285" spans="5:6" ht="12.75">
      <c r="E285" s="16"/>
      <c r="F285" s="16"/>
    </row>
    <row r="286" spans="5:6" ht="12.75">
      <c r="E286" s="16"/>
      <c r="F286" s="16"/>
    </row>
    <row r="287" spans="5:6" ht="12.75">
      <c r="E287" s="16"/>
      <c r="F287" s="16"/>
    </row>
    <row r="288" spans="5:6" ht="12.75">
      <c r="E288" s="16"/>
      <c r="F288" s="16"/>
    </row>
    <row r="289" spans="5:6" ht="12.75">
      <c r="E289" s="16"/>
      <c r="F289" s="16"/>
    </row>
    <row r="290" spans="5:6" ht="12.75">
      <c r="E290" s="16"/>
      <c r="F290" s="16"/>
    </row>
    <row r="291" spans="5:6" ht="12.75">
      <c r="E291" s="16"/>
      <c r="F291" s="16"/>
    </row>
    <row r="292" spans="5:6" ht="12.75">
      <c r="E292" s="16"/>
      <c r="F292" s="16"/>
    </row>
    <row r="293" spans="5:6" ht="12.75">
      <c r="E293" s="16"/>
      <c r="F293" s="16"/>
    </row>
    <row r="294" spans="5:6" ht="12.75">
      <c r="E294" s="16"/>
      <c r="F294" s="16"/>
    </row>
    <row r="295" spans="5:6" ht="12.75">
      <c r="E295" s="16"/>
      <c r="F295" s="16"/>
    </row>
    <row r="296" spans="5:6" ht="12.75">
      <c r="E296" s="16"/>
      <c r="F296" s="16"/>
    </row>
    <row r="297" spans="5:6" ht="12.75">
      <c r="E297" s="16"/>
      <c r="F297" s="16"/>
    </row>
    <row r="298" spans="5:6" ht="12.75">
      <c r="E298" s="16"/>
      <c r="F298" s="16"/>
    </row>
    <row r="299" spans="5:6" ht="12.75">
      <c r="E299" s="16"/>
      <c r="F299" s="16"/>
    </row>
    <row r="300" spans="5:6" ht="12.75">
      <c r="E300" s="16"/>
      <c r="F300" s="16"/>
    </row>
    <row r="301" spans="5:6" ht="12.75">
      <c r="E301" s="16"/>
      <c r="F301" s="16"/>
    </row>
    <row r="302" spans="5:6" ht="12.75">
      <c r="E302" s="16"/>
      <c r="F302" s="16"/>
    </row>
    <row r="303" spans="5:6" ht="12.75">
      <c r="E303" s="16"/>
      <c r="F303" s="16"/>
    </row>
    <row r="304" spans="5:6" ht="12.75">
      <c r="E304" s="16"/>
      <c r="F304" s="16"/>
    </row>
    <row r="305" spans="5:6" ht="12.75">
      <c r="E305" s="16"/>
      <c r="F305" s="16"/>
    </row>
    <row r="306" spans="5:6" ht="12.75">
      <c r="E306" s="16"/>
      <c r="F306" s="16"/>
    </row>
    <row r="307" spans="5:6" ht="12.75">
      <c r="E307" s="16"/>
      <c r="F307" s="16"/>
    </row>
    <row r="308" spans="5:6" ht="12.75">
      <c r="E308" s="16"/>
      <c r="F308" s="16"/>
    </row>
    <row r="309" spans="5:6" ht="12.75">
      <c r="E309" s="16"/>
      <c r="F309" s="16"/>
    </row>
    <row r="310" spans="5:6" ht="12.75">
      <c r="E310" s="16"/>
      <c r="F310" s="16"/>
    </row>
    <row r="311" spans="5:6" ht="12.75">
      <c r="E311" s="16"/>
      <c r="F311" s="16"/>
    </row>
    <row r="312" spans="5:6" ht="12.75">
      <c r="E312" s="16"/>
      <c r="F312" s="16"/>
    </row>
    <row r="313" spans="5:6" ht="12.75">
      <c r="E313" s="16"/>
      <c r="F313" s="16"/>
    </row>
    <row r="314" spans="5:6" ht="12.75">
      <c r="E314" s="16"/>
      <c r="F314" s="16"/>
    </row>
    <row r="315" spans="5:6" ht="12.75">
      <c r="E315" s="16"/>
      <c r="F315" s="16"/>
    </row>
    <row r="316" spans="5:6" ht="12.75">
      <c r="E316" s="16"/>
      <c r="F316" s="16"/>
    </row>
    <row r="317" spans="5:6" ht="12.75">
      <c r="E317" s="16"/>
      <c r="F317" s="16"/>
    </row>
    <row r="318" spans="5:6" ht="12.75">
      <c r="E318" s="16"/>
      <c r="F318" s="16"/>
    </row>
    <row r="319" spans="5:6" ht="12.75">
      <c r="E319" s="16"/>
      <c r="F319" s="16"/>
    </row>
    <row r="320" spans="5:6" ht="12.75">
      <c r="E320" s="16"/>
      <c r="F320" s="16"/>
    </row>
    <row r="321" spans="5:6" ht="12.75">
      <c r="E321" s="16"/>
      <c r="F321" s="16"/>
    </row>
    <row r="322" spans="5:6" ht="12.75">
      <c r="E322" s="16"/>
      <c r="F322" s="16"/>
    </row>
    <row r="323" spans="5:6" ht="12.75">
      <c r="E323" s="16"/>
      <c r="F323" s="16"/>
    </row>
    <row r="324" spans="5:6" ht="12.75">
      <c r="E324" s="16"/>
      <c r="F324" s="16"/>
    </row>
    <row r="325" spans="5:6" ht="12.75">
      <c r="E325" s="16"/>
      <c r="F325" s="16"/>
    </row>
    <row r="326" spans="5:6" ht="12.75">
      <c r="E326" s="16"/>
      <c r="F326" s="16"/>
    </row>
    <row r="327" spans="5:6" ht="12.75">
      <c r="E327" s="16"/>
      <c r="F327" s="16"/>
    </row>
    <row r="328" spans="5:6" ht="12.75">
      <c r="E328" s="16"/>
      <c r="F328" s="16"/>
    </row>
    <row r="329" spans="5:6" ht="12.75">
      <c r="E329" s="16"/>
      <c r="F329" s="16"/>
    </row>
    <row r="330" spans="5:6" ht="12.75">
      <c r="E330" s="16"/>
      <c r="F330" s="16"/>
    </row>
    <row r="331" spans="5:6" ht="12.75">
      <c r="E331" s="16"/>
      <c r="F331" s="16"/>
    </row>
    <row r="332" spans="5:6" ht="12.75">
      <c r="E332" s="16"/>
      <c r="F332" s="16"/>
    </row>
    <row r="333" spans="5:6" ht="12.75">
      <c r="E333" s="16"/>
      <c r="F333" s="16"/>
    </row>
    <row r="334" spans="5:6" ht="12.75">
      <c r="E334" s="16"/>
      <c r="F334" s="16"/>
    </row>
    <row r="335" spans="5:6" ht="12.75">
      <c r="E335" s="16"/>
      <c r="F335" s="16"/>
    </row>
    <row r="336" spans="5:6" ht="12.75">
      <c r="E336" s="16"/>
      <c r="F336" s="16"/>
    </row>
    <row r="337" spans="5:6" ht="12.75">
      <c r="E337" s="16"/>
      <c r="F337" s="16"/>
    </row>
    <row r="338" spans="5:6" ht="12.75">
      <c r="E338" s="16"/>
      <c r="F338" s="16"/>
    </row>
    <row r="339" spans="5:6" ht="12.75">
      <c r="E339" s="16"/>
      <c r="F339" s="16"/>
    </row>
    <row r="340" spans="5:6" ht="12.75">
      <c r="E340" s="16"/>
      <c r="F340" s="16"/>
    </row>
    <row r="341" spans="5:6" ht="12.75">
      <c r="E341" s="16"/>
      <c r="F341" s="16"/>
    </row>
    <row r="342" spans="5:6" ht="12.75">
      <c r="E342" s="16"/>
      <c r="F342" s="16"/>
    </row>
    <row r="343" spans="5:6" ht="12.75">
      <c r="E343" s="16"/>
      <c r="F343" s="16"/>
    </row>
    <row r="344" spans="5:6" ht="12.75">
      <c r="E344" s="16"/>
      <c r="F344" s="16"/>
    </row>
    <row r="345" spans="5:6" ht="12.75">
      <c r="E345" s="16"/>
      <c r="F345" s="16"/>
    </row>
    <row r="346" spans="5:6" ht="12.75">
      <c r="E346" s="16"/>
      <c r="F346" s="16"/>
    </row>
    <row r="347" spans="5:6" ht="12.75">
      <c r="E347" s="16"/>
      <c r="F347" s="16"/>
    </row>
    <row r="348" spans="5:6" ht="12.75">
      <c r="E348" s="16"/>
      <c r="F348" s="16"/>
    </row>
    <row r="349" spans="5:6" ht="12.75">
      <c r="E349" s="16"/>
      <c r="F349" s="16"/>
    </row>
    <row r="350" spans="5:6" ht="12.75">
      <c r="E350" s="16"/>
      <c r="F350" s="16"/>
    </row>
    <row r="351" spans="5:6" ht="12.75">
      <c r="E351" s="16"/>
      <c r="F351" s="16"/>
    </row>
    <row r="352" spans="5:6" ht="12.75">
      <c r="E352" s="16"/>
      <c r="F352" s="16"/>
    </row>
    <row r="353" spans="5:6" ht="12.75">
      <c r="E353" s="16"/>
      <c r="F353" s="16"/>
    </row>
    <row r="354" spans="5:6" ht="12.75">
      <c r="E354" s="16"/>
      <c r="F354" s="16"/>
    </row>
  </sheetData>
  <mergeCells count="3">
    <mergeCell ref="A3:G3"/>
    <mergeCell ref="A2:G2"/>
    <mergeCell ref="A4:F4"/>
  </mergeCells>
  <printOptions/>
  <pageMargins left="1.25" right="1" top="1" bottom="1" header="0.5" footer="0.5"/>
  <pageSetup horizontalDpi="600" verticalDpi="600" orientation="landscape" scale="88" r:id="rId1"/>
  <rowBreaks count="2" manualBreakCount="2">
    <brk id="38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DoED User</dc:creator>
  <cp:keywords/>
  <dc:description/>
  <cp:lastModifiedBy>martha.jacobs</cp:lastModifiedBy>
  <cp:lastPrinted>2006-02-03T16:24:34Z</cp:lastPrinted>
  <dcterms:created xsi:type="dcterms:W3CDTF">2005-01-24T19:44:40Z</dcterms:created>
  <dcterms:modified xsi:type="dcterms:W3CDTF">2007-08-09T21:09:35Z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