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440" windowHeight="14235" activeTab="0"/>
  </bookViews>
  <sheets>
    <sheet name="CSPR Business Rules Guide" sheetId="1" r:id="rId1"/>
  </sheets>
  <definedNames>
    <definedName name="_xlnm._FilterDatabase" localSheetId="0" hidden="1">'CSPR Business Rules Guide'!$A$1:$K$84</definedName>
    <definedName name="BusinessRule">#REF!</definedName>
    <definedName name="_xlnm.Print_Area" localSheetId="0">'CSPR Business Rules Guide'!$A$1:$K$84</definedName>
    <definedName name="_xlnm.Print_Titles" localSheetId="0">'CSPR Business Rules Guide'!$1:$1</definedName>
    <definedName name="Z_F2D2A5EF_AB91_49B0_B95E_F04455231E4B_.wvu.FilterData" localSheetId="0" hidden="1">'CSPR Business Rules Guide'!$A$1:$K$84</definedName>
    <definedName name="Z_F2D2A5EF_AB91_49B0_B95E_F04455231E4B_.wvu.PrintArea" localSheetId="0" hidden="1">'CSPR Business Rules Guide'!$A$1:$K$84</definedName>
    <definedName name="Z_F2D2A5EF_AB91_49B0_B95E_F04455231E4B_.wvu.PrintTitles" localSheetId="0" hidden="1">'CSPR Business Rules Guide'!$1:$1</definedName>
  </definedNames>
  <calcPr fullCalcOnLoad="1"/>
</workbook>
</file>

<file path=xl/sharedStrings.xml><?xml version="1.0" encoding="utf-8"?>
<sst xmlns="http://schemas.openxmlformats.org/spreadsheetml/2006/main" count="772" uniqueCount="394">
  <si>
    <t>Missing 1.3.2 number of all students proficient or above</t>
  </si>
  <si>
    <t>Missing 1.3.3 number of all students proficient or above for one or more gradespans.</t>
  </si>
  <si>
    <t>Fatal error</t>
  </si>
  <si>
    <t>Unchanged from prior year</t>
  </si>
  <si>
    <t>Apply edit check only if the count is equal to or greater than 50 for both years.</t>
  </si>
  <si>
    <t/>
  </si>
  <si>
    <t>CSPR-1080</t>
  </si>
  <si>
    <t>Flag without comment</t>
  </si>
  <si>
    <t>1.2.2</t>
  </si>
  <si>
    <t>1.2.6</t>
  </si>
  <si>
    <t>1.3.1</t>
  </si>
  <si>
    <t>The number of all students who completed the assessment and for whom a proficiency level was assigned is not equal to the sum of male and female students who completed the assessment and for whom a proficiency level was assigned. If data are not reconciled, explain using numbers that document the difference.</t>
  </si>
  <si>
    <t>Edit Check Type</t>
  </si>
  <si>
    <t>1.2.1</t>
  </si>
  <si>
    <t>Flag with comment</t>
  </si>
  <si>
    <t>1.3.3</t>
  </si>
  <si>
    <t>1.2.3</t>
  </si>
  <si>
    <t>1.2.4</t>
  </si>
  <si>
    <t>The number of students in each grade who completed the assessment and for whom a proficiency level was assigned is greater than 110% or less than 90% of the number of students who completed the assessment and for whom a proficiency level was assigned in each grade (as reported in 1.3.1).  If data are not reconciled, explain using numbers that document the difference.</t>
  </si>
  <si>
    <t>1.4.1</t>
  </si>
  <si>
    <t>1.2.5</t>
  </si>
  <si>
    <t>1.4.2</t>
  </si>
  <si>
    <t>The number of students in each grade who completed the assessment and for whom a proficiency level was assigned is greater than 110% or less than 90% of the number of students in each grade tested in 1.3.2.  If data are not reconciled, explain using numbers that document the difference.</t>
  </si>
  <si>
    <t>1.3.2</t>
  </si>
  <si>
    <t>1.5.2</t>
  </si>
  <si>
    <t>Total for Elementary School Classes is not 100%.</t>
  </si>
  <si>
    <t>Total for Secondary School Classes is not 100%.</t>
  </si>
  <si>
    <t>1.5.3</t>
  </si>
  <si>
    <t>Elementary schools percentage for High-Poverty Schools should not equal the percentage for Secondary schools.</t>
  </si>
  <si>
    <t>Elementary schools percentage for Low-Poverty Schools should not equal the percentage for Secondary schools.</t>
  </si>
  <si>
    <t>1.6.3.1.1</t>
  </si>
  <si>
    <t>1.9.3.1</t>
  </si>
  <si>
    <t>1.9.3.2</t>
  </si>
  <si>
    <t>CSPR-1001</t>
  </si>
  <si>
    <t>CSPR-1002</t>
  </si>
  <si>
    <t>CSPR-1003</t>
  </si>
  <si>
    <t>CSPR-1004</t>
  </si>
  <si>
    <t>CSPR-1005</t>
  </si>
  <si>
    <t>CSPR-1006</t>
  </si>
  <si>
    <t>CSPR-1007</t>
  </si>
  <si>
    <t>CSPR-1009</t>
  </si>
  <si>
    <t>CSPR-1010</t>
  </si>
  <si>
    <t>CSPR-1011</t>
  </si>
  <si>
    <t>CSPR-1012</t>
  </si>
  <si>
    <t>CSPR-1013</t>
  </si>
  <si>
    <t>CSPR-1014</t>
  </si>
  <si>
    <t>CSPR-1015</t>
  </si>
  <si>
    <t>CSPR-1017</t>
  </si>
  <si>
    <t>CSPR-1018</t>
  </si>
  <si>
    <t>CSPR-1019</t>
  </si>
  <si>
    <t>CSPR-1020</t>
  </si>
  <si>
    <t>CSPR-1021</t>
  </si>
  <si>
    <t>CSPR-1022</t>
  </si>
  <si>
    <t>CSPR-1023</t>
  </si>
  <si>
    <t>CSPR-1025</t>
  </si>
  <si>
    <t>CSPR-1026</t>
  </si>
  <si>
    <t>CSPR-1027</t>
  </si>
  <si>
    <t>CSPR-1028</t>
  </si>
  <si>
    <t>CSPR-1029</t>
  </si>
  <si>
    <t>CSPR-1030</t>
  </si>
  <si>
    <t>CSPR-1031</t>
  </si>
  <si>
    <t>CSPR-1032</t>
  </si>
  <si>
    <t>CSPR-1033</t>
  </si>
  <si>
    <t>CSPR-1034</t>
  </si>
  <si>
    <t>CSPR-1035</t>
  </si>
  <si>
    <t>CSPR-1036</t>
  </si>
  <si>
    <t>CSPR-1037</t>
  </si>
  <si>
    <t>CSPR-1038</t>
  </si>
  <si>
    <t>CSPR-1039</t>
  </si>
  <si>
    <t>CSPR-1041</t>
  </si>
  <si>
    <t>CSPR-1042</t>
  </si>
  <si>
    <t>CSPR-1043</t>
  </si>
  <si>
    <t>CSPR-1044</t>
  </si>
  <si>
    <t>CSPR-1045</t>
  </si>
  <si>
    <t>CSPR-1046</t>
  </si>
  <si>
    <t>CSPR-1047</t>
  </si>
  <si>
    <t>1.4.3</t>
  </si>
  <si>
    <t>1.4.8.5.1</t>
  </si>
  <si>
    <t>1.4.9.1.2</t>
  </si>
  <si>
    <t>CSPR-1077</t>
  </si>
  <si>
    <t>CSPR-1079</t>
  </si>
  <si>
    <t xml:space="preserve"> Flag with comment</t>
  </si>
  <si>
    <t>1.4.9.2.2</t>
  </si>
  <si>
    <t>1.5.1</t>
  </si>
  <si>
    <t>1.9.3.3</t>
  </si>
  <si>
    <t>1.3.2, 1.2.3.1</t>
  </si>
  <si>
    <t>1.6.2.1</t>
  </si>
  <si>
    <t>1.6.2.2</t>
  </si>
  <si>
    <t>1.6.3.1.2</t>
  </si>
  <si>
    <t>The number of LEP students scoring at proficient or above on the English Language Proficiency Assessment is greater than the total number of students tested reported in question 1.6.3.1.1.</t>
  </si>
  <si>
    <t>1.6.3.2.1</t>
  </si>
  <si>
    <t>1.6.5.1</t>
  </si>
  <si>
    <t xml:space="preserve"> The number of 3114(d)(1) subgrantees should be greater than zero.</t>
  </si>
  <si>
    <t>1.6.7.1</t>
  </si>
  <si>
    <t>1.9.1.1</t>
  </si>
  <si>
    <t>1.9.1.2</t>
  </si>
  <si>
    <t>CSPR-1048</t>
  </si>
  <si>
    <t>CSPR-1049</t>
  </si>
  <si>
    <t>CSPR-1050</t>
  </si>
  <si>
    <t>CSPR-1051</t>
  </si>
  <si>
    <t>CSPR-1052</t>
  </si>
  <si>
    <t>CSPR-1056</t>
  </si>
  <si>
    <t>CSPR-1057</t>
  </si>
  <si>
    <t>CSPR-1058</t>
  </si>
  <si>
    <t>CSPR-1059</t>
  </si>
  <si>
    <t>CSPR-1060</t>
  </si>
  <si>
    <t>CSPR-1061</t>
  </si>
  <si>
    <t>CSPR-1065</t>
  </si>
  <si>
    <t>CSPR-1066</t>
  </si>
  <si>
    <t>CSPR-1067</t>
  </si>
  <si>
    <t>CSPR-1068</t>
  </si>
  <si>
    <t>CSPR-1069</t>
  </si>
  <si>
    <t>CSPR-1070</t>
  </si>
  <si>
    <t>CSPR-1071</t>
  </si>
  <si>
    <t>CSPR-1072</t>
  </si>
  <si>
    <t>CSPR-1073</t>
  </si>
  <si>
    <t>CSPR-1074</t>
  </si>
  <si>
    <t>CSPR-1075</t>
  </si>
  <si>
    <t>CSPR-1076</t>
  </si>
  <si>
    <t>CSPR-1040</t>
  </si>
  <si>
    <t>CSPR-1078</t>
  </si>
  <si>
    <t>Error Message</t>
  </si>
  <si>
    <t>Change from Prior Year Flag</t>
  </si>
  <si>
    <t>Edit Logic</t>
  </si>
  <si>
    <t>Out of range 1.2.4 percentage of students with disabilities (IDEA) participating in alternative assessments based on modified achievement standards</t>
  </si>
  <si>
    <t>Mismatch between 1.2.4 and 1.3.2 for students with disabilities (IDEA)</t>
  </si>
  <si>
    <t>Mismatch between 1.2.5 and 1.3.3 for all students group</t>
  </si>
  <si>
    <t>Mismatch between 1.2.5 and 1.3.3 for subgroups</t>
  </si>
  <si>
    <t>Out of range 1.2.5 participation rate for all students and/or subgroups</t>
  </si>
  <si>
    <t>Rule Title</t>
  </si>
  <si>
    <t>Mismatch between 1.2.2 and 1.3.1 for students with disabilities (IDEA)</t>
  </si>
  <si>
    <t>Mismatch between 1.2.3 and sum of 1.3.2 and 1.2.3.1 for all students</t>
  </si>
  <si>
    <t xml:space="preserve">The number of ALL students in each grade who received a valid score and for whom a proficiency level was assigned (column 1) is zero or blank. </t>
  </si>
  <si>
    <t xml:space="preserve">The percentage of students with disabilities (IDEA) participating in the regular assessment (with or without accommodations) is less than 80%. </t>
  </si>
  <si>
    <t xml:space="preserve">Sum of the number of core academic classes taught by HQT and the number of core academic classes taught by non-HQT does not equal the total number of all core academic classes.  </t>
  </si>
  <si>
    <t xml:space="preserve">The number of all students who completed the assessment and for whom a proficiency level was assigned is not equal to the sum of male and female students who completed the assessment and for whom a proficiency level was assigned. </t>
  </si>
  <si>
    <t>CSPR-1081</t>
  </si>
  <si>
    <t>Apply edit check only where the subgroup size is equal to or greater than 50 for both years.</t>
  </si>
  <si>
    <t>The number of all students participating is not equal to the number of all students who completed the assessment and for whom a proficiency level was assigned, as reported by grade level reported in 1.3.1.</t>
  </si>
  <si>
    <t xml:space="preserve">The number of students in each subgroup participating is not equal to the number of students for each subgroup of students who completed the assessment and for whom a proficiency level was assigned as reported by grade level) reported in 1.3.1.  </t>
  </si>
  <si>
    <t>The percentage of students participating is less than 95% for all students and/or one or more subgroups.</t>
  </si>
  <si>
    <t>The percentage of students with disabilities (IDEA) participating in the alternate assessment based on modified achievement standards is greater than 30%.</t>
  </si>
  <si>
    <t xml:space="preserve">The percentage of students with disabilities (IDEA) participating in the alternate assessment based on alternate achievement standards is less than 1% or greater than 15%.   </t>
  </si>
  <si>
    <t>The number of children with disabilities (IDEA) participating (reported by assessment type in 1.2.2) is not equal to the number of all children with disabilities (IDEA) who completed the assessment and for whom a proficiency level was assigned (reported by grade level in section 1.3).</t>
  </si>
  <si>
    <t xml:space="preserve">The number of all students participating  is greater than 105% or less than 95% of the sum of:  (a) all students who completed the assessment and for whom a proficiency level was assigned, as reported by grade level in 1.3.2, and (b) the number of recently-arrived LEP students in the U.S. &lt; 12 months who took an English Language Proficiency (ELP) assessment in lieu of the state’s reading/language arts assessment (as reported in 1.2.3.1) </t>
  </si>
  <si>
    <t>The percentage of students with disabilities (IDEA) participating in the regular assessment (with or without accommodations) is less than 80%.</t>
  </si>
  <si>
    <t xml:space="preserve">The percentage of students with disabilities (IDEA) participating in the alternate assessment based on modified achievement standards is greater than 30%. </t>
  </si>
  <si>
    <t>The number of children with disabilities (IDEA) participating in all assessment types except ELP (reported in rows 1-5  in 1.2.4) is not equal to the number of all children with disabilities (IDEA) who completed the assessment and for who a proficiency level was assigned (reported by grade level in section 1.3.2).</t>
  </si>
  <si>
    <t>The number of all students participating is not equal to the number of all students who completed the assessment and for whom a proficiency level was assigned as reported by grade level in 1.3.3.</t>
  </si>
  <si>
    <t xml:space="preserve">The number of students in each subgroup participating is not equal to the number of students for each subgroup who completed the assessment and for whom a proficiency level was assigned as reported by grade level in 1.3.3. </t>
  </si>
  <si>
    <t xml:space="preserve">The percentage of students with disabilities (IDEA) participating in the regular assessment (with or without accommodations) is less than 80%.   </t>
  </si>
  <si>
    <t xml:space="preserve">The percentage of students with disabilities (IDEA) participating in the alternate assessment based on modified achievement standards is greater than 30%.   </t>
  </si>
  <si>
    <t>Unexpected change in 1.2.1 migrant enrollment counts</t>
  </si>
  <si>
    <t>Unexpected change in 1.2.3 migrant enrollment counts</t>
  </si>
  <si>
    <t xml:space="preserve">The difference between previous year and current year value is 25% or more for migrant students enrolled (1.2.1.10.1). </t>
  </si>
  <si>
    <t xml:space="preserve">For migrant students enrolled (1.2.3.13.1), difference between previous year and current year value is 25% or more. </t>
  </si>
  <si>
    <t>1.2.1.10.1</t>
  </si>
  <si>
    <t>1.2.3.13 .1</t>
  </si>
  <si>
    <t>Unexpected change in 1.2.1 migrant participation counts</t>
  </si>
  <si>
    <t>Unexpected change in 1.2.3 migrant participation counts</t>
  </si>
  <si>
    <t>1.2.1.10.2</t>
  </si>
  <si>
    <t>1.2.3.13.2</t>
  </si>
  <si>
    <t xml:space="preserve">The difference between previous year and current year value is 25% or more for migrant students participating (1.2.1.10.2). </t>
  </si>
  <si>
    <t xml:space="preserve">For migrant students participating (1.2.3.13.2), difference between previous year and current year value is 25% or more. </t>
  </si>
  <si>
    <t>Mismatch between 1.2.1 and 1.3.1 for all students group</t>
  </si>
  <si>
    <t>Mismatch between 1.2.1 and 1.3.1 for subgroups</t>
  </si>
  <si>
    <t>Out of range 1.2.1 participation rate for all students and/or subgroups</t>
  </si>
  <si>
    <t>Out of range 1.2.2 percentage of students with disabilities (IDEA) participating in alternative assessments based on modified achievement standards</t>
  </si>
  <si>
    <t>Out of range 1.2.3 participation rate for all students and/or subgroups</t>
  </si>
  <si>
    <t>Out of range 1.2.6 percentage of students with disabilities (IDEA) participating in alternative assessments based on modified achievement standards</t>
  </si>
  <si>
    <t>Inconsistency between 1.3.1 all students counts and male and female counts</t>
  </si>
  <si>
    <t>Unexpected change in 1.3.1 participation counts</t>
  </si>
  <si>
    <t>Unexpected change in 1.3.1 percentage at or above proficient</t>
  </si>
  <si>
    <t>The percentage at or above proficient increased or decreased by 15 percentage points or more from the previous year where the subgroup size is equal to or greater than 50 for both years.   .</t>
  </si>
  <si>
    <t>Missing 1.3.1 count of participants</t>
  </si>
  <si>
    <t>Mismatch between 1.3.1 and 1.3.2</t>
  </si>
  <si>
    <t>Inconsistency between 1.3.2 all students counts and male and female counts</t>
  </si>
  <si>
    <t>The number of all students who completed the assessment and for whom a proficiency level was assigned is not equal to the sum of male and female students who completed the assessment and for whom a proficiency level was assigned.    If data are not reconciled, explain using numbers that document the difference.</t>
  </si>
  <si>
    <t>Unexpected change in 1.3.2 participation counts</t>
  </si>
  <si>
    <t>Unexpected change in 1.3.2 percentage at or above proficient</t>
  </si>
  <si>
    <t>The percentage of students at or above proficient increased or decreased by 15 percentage points or more from the previous year where the subgroup size is equal to or greater than 50 for both years.   .</t>
  </si>
  <si>
    <t>Missing 1.3.2 count of participants</t>
  </si>
  <si>
    <t>Inconsistency between 1.3.3 all students counts and male and female counts</t>
  </si>
  <si>
    <t>Unexpected change in 1.3.3 participation counts</t>
  </si>
  <si>
    <t>Unexpected change in 1.3.3 percentage at or above proficient</t>
  </si>
  <si>
    <t>Mismatch between 1.3.1 and 1.3.3</t>
  </si>
  <si>
    <t>Unexpected change in 1.4.1 total number of districts</t>
  </si>
  <si>
    <t>Inconsistency in 1.4.1 district counts</t>
  </si>
  <si>
    <t>Unexpected change in 1.4.1 total number of schools</t>
  </si>
  <si>
    <t>Unexpected change in 1.4.1 schools making AYP</t>
  </si>
  <si>
    <t>Inconsistency in 1.4.1 school counts</t>
  </si>
  <si>
    <t>Not found C129 Title I school status</t>
  </si>
  <si>
    <t>Not found C129 Title I school status and C103 AYP Status for total number of schools making AYP</t>
  </si>
  <si>
    <t>Not found C129 Title I school status and C103 AYP Status for percent of Title I schools making AYP</t>
  </si>
  <si>
    <t>Inconsistency in 1.4.2 Title I school counts</t>
  </si>
  <si>
    <t>Unexpected change in 1.4.2 Title I school counts</t>
  </si>
  <si>
    <t>Unexpected change in 1.4.2 Title I schools making AYP</t>
  </si>
  <si>
    <t>Inconsistency between 1.4.2 counts of Title I school wide and targeted assistance schools</t>
  </si>
  <si>
    <t>Unexpected change in Title I district counts</t>
  </si>
  <si>
    <t>Out of range 1.4.8.5.1 state reservations</t>
  </si>
  <si>
    <t>Inconsistency between 1.4.9.1.2 number of students who transferred and number who applied to transfer</t>
  </si>
  <si>
    <t>Inconsistency between 1.4.9.1.2 number of students who applied to transfer and number eligible to transfer.</t>
  </si>
  <si>
    <t>Out of range value for 1.5.2 elementary school classes total</t>
  </si>
  <si>
    <t>Flag without comment</t>
  </si>
  <si>
    <t>Out of range value for 1.5.2. secondary school classes total</t>
  </si>
  <si>
    <t>Out of range value for 1.5.3 high poverty schools percentages</t>
  </si>
  <si>
    <t>Out of range value for 1.5.3 low poverty schools percentages</t>
  </si>
  <si>
    <t>Mismatch between 1.6.3.1.2 and 1.6.3.1.1</t>
  </si>
  <si>
    <t>Mismatch between 1.6.3.2.1 and 1.6.2.2</t>
  </si>
  <si>
    <t>No reported 1.6.5.1 3114(d)(1) subgrantees</t>
  </si>
  <si>
    <t>Invalid 1.6.7.1 date state received allocation</t>
  </si>
  <si>
    <t>Date State Received Allocation value of %v% is not in correct format (MM/DD/YY) or is not valid.</t>
  </si>
  <si>
    <t>Invalid 1.6.7.1 date funds available to subgrantees</t>
  </si>
  <si>
    <t>Date Funds Available to subgrantees value of %v% is not in correct format (MM/DD/YY) or is not valid.</t>
  </si>
  <si>
    <t>Inconsistency between 1.9 LEA counts</t>
  </si>
  <si>
    <t>Mismatch between 1.9.1.2 and 1.9.1.1</t>
  </si>
  <si>
    <t>Mismatch between 1.9.3.1 and 1.9.1.1</t>
  </si>
  <si>
    <t>Mismatch between 1.9.3.2 and 1.9.1.1</t>
  </si>
  <si>
    <t>Mismatch between 1.9.3.3 and 1.9.1.1</t>
  </si>
  <si>
    <t xml:space="preserve">Flag with comment </t>
  </si>
  <si>
    <t>CSPR-1082</t>
  </si>
  <si>
    <t>Mismatch between 1.2.6 and 1.3.3 for students with disabilities (IDEA)</t>
  </si>
  <si>
    <t>The number of children with disabilities (IDEA) participating (reported by assessment type in 1.2.6) is not equal to the number of all children with disabilities (IDEA) who completed the assessment and for whom a proficiency level was assigned (reported by grade level in section 1.3).</t>
  </si>
  <si>
    <t>CSPR-1082 - The number of children with disabilities (IDEA) participating (reported by assessment type in 1.2.6) (&lt;%v%&gt;) is not equal to the number of all children with disabilities (IDEA) who completed the assessment and for whom a proficiency level was assigned (reported by grade level in section 1.3.3) (&lt;%cv%&gt;). Explain.</t>
  </si>
  <si>
    <t>CSPR-1083</t>
  </si>
  <si>
    <t>Missing 1.3.3 count of participants</t>
  </si>
  <si>
    <t>1.3.3</t>
  </si>
  <si>
    <t>CSPR-1084</t>
  </si>
  <si>
    <t>Missing data for 1.4.8.5.1</t>
  </si>
  <si>
    <t xml:space="preserve">A response was not provided for question 1.4.8.5.1 regarding the percentage of the FY 2012 2013 (SY 20122013-1314) Title I, Part A allocation that the SEA reserved </t>
  </si>
  <si>
    <t>CSPR-1084 - No value was entered for the Section 1003(a) State Reservations percentage in question 1.4.8.5.1. Enter data.</t>
  </si>
  <si>
    <t>CSPR-1085</t>
  </si>
  <si>
    <t>A response was not provided for the question regarding the inclusion of special education teachers.</t>
  </si>
  <si>
    <t>CSPR-1086</t>
  </si>
  <si>
    <t>CSPR-1087</t>
  </si>
  <si>
    <t>Missing data for 1.5.2.1</t>
  </si>
  <si>
    <t>CSPR-1087 - No values were entered for question 1.5.2.1. Enter data.</t>
  </si>
  <si>
    <t>1.5.2.1</t>
  </si>
  <si>
    <t>CSPR-1088</t>
  </si>
  <si>
    <t>Missing data for 1.5.2.2</t>
  </si>
  <si>
    <t>CSPR-1088 - No values were entered for question 1.5.2.2. Enter data.</t>
  </si>
  <si>
    <t>1.5.2.2</t>
  </si>
  <si>
    <t>CSPR-1089</t>
  </si>
  <si>
    <t>Missing data for 1.5.3.1</t>
  </si>
  <si>
    <t>A response was not provided for one or more cells in 1.5.3.1.</t>
  </si>
  <si>
    <t>CSPR-1089 - A response was not provided for one or more cells in table 1.5.3.1. Enter data for all cells.</t>
  </si>
  <si>
    <t>1.5.3.1</t>
  </si>
  <si>
    <t>CSPR-1090</t>
  </si>
  <si>
    <t>Unexpected change in 1.6.2.1</t>
  </si>
  <si>
    <t>The difference between previous year and current year value is 10% or more.</t>
  </si>
  <si>
    <t>Apply edit check only if the count is equal to or greater than 100 for both years.</t>
  </si>
  <si>
    <t xml:space="preserve">CSPR-1090 - For Number of All LEP Students in the State, difference between previous year (&lt;%cv%&gt;) and current year (&lt;%v%&gt;) value is 10% or more. </t>
  </si>
  <si>
    <t>CSPR-1091</t>
  </si>
  <si>
    <t>Unexpected change in 1.6.2.2</t>
  </si>
  <si>
    <t xml:space="preserve">CSPR-1091 - For Number of LEP Students Who Received Title III Language Instruction Educational Program Services, difference between previous year (&lt;%cv%&gt;) and current year (&lt;%v%&gt;) value is 10% or more. </t>
  </si>
  <si>
    <t>CSPR-1092</t>
  </si>
  <si>
    <t>Unexpected change in 1.6.4.1</t>
  </si>
  <si>
    <t>For Total Number of Subgrantees for The Year, the difference between previous year and current year value is 5% or more.</t>
  </si>
  <si>
    <t>Apply edit check only if the count is equal to or greater than 25 for both years.</t>
  </si>
  <si>
    <t xml:space="preserve">CSPR-1092 - For Title III Subgrantee Performance - Total Number of Subgrantees for the year, difference between previous year (&lt;%cv%&gt;) and current year (&lt;%v%&gt;) value is 5% or more. </t>
  </si>
  <si>
    <t>1.6.4.1</t>
  </si>
  <si>
    <t>Missing 1.3.1 number of all students proficient or above</t>
  </si>
  <si>
    <t>Missing 1.4.9.2.2 number of students eligible for or participating in SES</t>
  </si>
  <si>
    <t>Mismatch between 1.6.3.1.1 and 1.6.2.1</t>
  </si>
  <si>
    <t>A response was not provided for question 1.5.1 regarding elementary class counts:
- All elementary classes - Number of Core Academic Classes (Total)
- All elementary classes - Number of Core Academic Classes Taught by Teachers Who are Highly Qualified
- All elementary classes - Number of Core Academic Classes Taught by Teachers Who are Not Highly Qualified</t>
  </si>
  <si>
    <t>Missing data for question 1.5.1 regarding elementary class counts</t>
  </si>
  <si>
    <t>Missing data for question 1.5.1 regarding the inclusion of special education teachers</t>
  </si>
  <si>
    <t>CSPR-1085 - No response was entered for question 1.5.1 regarding the inclusion of special education teachers. Enter a response.</t>
  </si>
  <si>
    <t>CSPR-1086 - No response was entered for question 1.5.1 regarding elementary class counts. Enter a response.</t>
  </si>
  <si>
    <t>CSPR-1001 - The number of all students participating (&lt;%v%&gt;) is not equal to the number of all students who completed the assessment and for whom a proficiency level was assigned, as reported by grade level reported in 1.3.1 (&lt;%cv%&gt;). Review and revise as appropriate. If data are not reconciled, explain using numbers that document the difference.</t>
  </si>
  <si>
    <t>CSPR-1002 -The number of &lt;%SUBGROUP_NAME%&gt; students participating (&lt;%v%&gt;) is not equal to the sum of &lt;%SUBGROUP_NAME%&gt; students who completed the assessment and for whom a proficiency level was assigned as reported by grade level reported in 1.3.1 (&lt;%cv%&gt;).  If data are not reconciled, explain using numbers that document the difference.</t>
  </si>
  <si>
    <t>CSPR-1003 - The percentage of students participating (&lt;%v%&gt;%) is less than 95% for &lt;%SUBGROUP_NAME%&gt; students.  Check data carefully.</t>
  </si>
  <si>
    <t>CSPR-1004 - For migrant students enrolled (&lt;%v%&gt;) (1.2.1.10.1), difference between previous year and current year value is 25% or more. Explain. Apply edit check only where the subgroup size is equal to or greater than 50 for both years.</t>
  </si>
  <si>
    <t>CSPR-1005 - The percentage of students with disabilities (IDEA) participating in the regular assessment (with or without accommodations)  (&lt;%v%&gt;%) is less than 80%.  Check data carefully.</t>
  </si>
  <si>
    <t>CSPR-1006 - The percentage of students with disabilities (IDEA) participating  in the alternate assessment based on modified achievement standards (&lt;%v%&gt;%) is greater than 30%. Check data carefully.</t>
  </si>
  <si>
    <t>CSPR-1007 - The percentage of students with disabilities (IDEA) participating in the alternate assessment based on alternate achievement standards (&lt;%v%&gt;%) is less than 1% or greater than 15%. Check data carefully.</t>
  </si>
  <si>
    <t>CSPR-1009 - The number of children with disabilities (IDEA) participating (reported by assessment type in 1.2.2) (&lt;%v%&gt;) is not equal to the number of all children with disabilities (IDEA) who completed the assessment and for whom a proficiency level was assigned (reported by grade level in section 1.3.1) (&lt;%cv%&gt;). Explain.</t>
  </si>
  <si>
    <t>CSPR-1010 - The number of all students participating (&lt;%v%&gt;) is greater than 105% or less than 95% of the sum of: (a) all students who completed the assessment and for whom a proficiency level was assigned, as reported by grade level in 1.3.2, and (b) the number of recently-arrived LEP students in the U.S. &lt; 12 months who took an English Language Proficiency (ELP) assessment in lieu of the state's reading/language arts assessment (as reported in 1.2.3.1) (&lt;%cv%&gt;). If data are not reconciled, explain using numbers that document the difference.</t>
  </si>
  <si>
    <t>CSPR-1011 - The percentage of students participating (&lt;%v%&gt;%) is less than 95% for &lt;%SUBGROUP_NAME%&gt; students. Check data carefully.</t>
  </si>
  <si>
    <t>CSPR-1012 - For migrant students enrolled (&lt;%v%&gt;) (1.2.3.13.1), difference between previous year and current year value is 25% or more. Explain.  Apply edit check only if the count is equal to or greater than 50 for both years.</t>
  </si>
  <si>
    <t>CSPR-1013 - The percentage of students with disabilities (IDEA) participating in the regular assessment (with or without accommodations) (&lt;%v%&gt;%) is less than 80%.  Check data carefully.</t>
  </si>
  <si>
    <t>CSPR-1014 - The percentage of students with disabilities (IDEA) participating in the alternate assessment based on modified achievement standards (&lt;%v%&gt;%) is greater than 30%. Check data carefully.</t>
  </si>
  <si>
    <t>CSPR-1015 - The percentage of students with disabilities (IDEA) participating in the alternate assessment based on alternate achievement standards (&lt;%v%&gt;%) is less than 1% or greater than 15%. Check data carefully.</t>
  </si>
  <si>
    <t>CSPR-1017 - The number of children with disabilities (IDEA) participating in all assessment types except ELP (reported in rows 1-5 in 1.2.4) (&lt;%v%&gt;) is not equal to the number of all children with disabilities (IDEA) who completed the assessment and for whom a proficiency level was assigned (reported by grade level in section 1.3.2) (&lt;%cv%&gt;). Explain.</t>
  </si>
  <si>
    <t>CSPR-1018 - The number of all students participating (&lt;%v%&gt;) is not equal to the number of all students who completed the assessment and for whom a proficiency level was assigned (&lt;%cv%&gt;) as reported by grade level in 1.3.3. If data are not reconciled, explain using numbers that document the difference.</t>
  </si>
  <si>
    <t>CSPR-1019 - The number of &lt;%SUBGROUP_NAME%&gt; students participating (&lt;%v%&gt;) is not equal to the sum of &lt;%SUBGROUP_NAME%&gt; students who completed the assessment and for whom a proficiency level was assigned as reported by grade level in 1.3.3 (&lt;%cv%&gt;). If data are not reconciled, explain using numbers that document the difference.</t>
  </si>
  <si>
    <t>CSPR-1020 - The percentage of students participating (&lt;%v%&gt;%) is less than 95% for &lt;%SUBGROUP_NAME%&gt; students. Check data carefully.</t>
  </si>
  <si>
    <t>CSPR-1021 - The percentage of students with disabilities (IDEA) participating in the regular assessment (with or without accommodations) (&lt;%v%&gt;%) is less than 80%.  Check data carefully.</t>
  </si>
  <si>
    <t>CSPR-1022 - The percentage of students with disabilities (IDEA) participating in the alternate assessment based on modified achievement standards (&lt;%v%&gt;%) is greater than 30%. Check data carefully.</t>
  </si>
  <si>
    <t>CSPR-1023 - The percentage of students with disabilities (IDEA) participating in the alternate assessment based on alternate achievement standards (&lt;%v%&gt;%) is less than 1% or greater than 15%. Check data carefully.</t>
  </si>
  <si>
    <t>CSPR-1038 - The number of students proficient or above in &lt;%SUBJECT_NAME%&gt; is not reported for the all students group in &lt;%GRADE_SPAN%&gt;.  Enter data.</t>
  </si>
  <si>
    <t>CSPR-1041 - The total number of districts (&lt;%v%&gt;) increased or decreased by 10% or more from the previous year (&lt;%cv%&gt;).  Check data carefully.</t>
  </si>
  <si>
    <t>CSPR-1042 - The total number of districts  (&lt;%v%&gt;) is less than the total number of districts that made AYP (&lt;%cv%&gt;).  Correct data.</t>
  </si>
  <si>
    <t>CSPR-1043 - The total number of schools (&lt;%v%&gt;) increased or decreased by 10% or more from the previous year (&lt;%cv%&gt;).  Check data carefully.</t>
  </si>
  <si>
    <t>CSPR-1044 - The total number of schools making AYP (&lt;%v%&gt;) increased or decreased by 20% or more from the previous year (&lt;%cv%&gt;).  Check data carefully.</t>
  </si>
  <si>
    <t>CSPR-1045 - The total number of schools  (&lt;%v%&gt;) is less than the total number of schools that made AYP (&lt;%cv%&gt;).  Correct data.</t>
  </si>
  <si>
    <t>CSPR-1046 - No value was submitted through EDFacts file C129 for the Total number of Title I schools.  The file must be resubmitted with this information in order to finish this section of the CSPR</t>
  </si>
  <si>
    <t>CSPR-1047 - No value can be calculated for the Total number of Title I schools making AYP.  Data is needed from EDFacts files C129 and C103 to complete this question.  Information must be submitted through those files in order to finish this section of the CSPR.</t>
  </si>
  <si>
    <t>CSPR-1048 - No value can be calculated for the percent of Title I schools making AYP.  Data is needed from EDFacts files C129 and C103 to complete this question.  Information must be submitted through those files in order to finish this section of the CSPR.</t>
  </si>
  <si>
    <t>CSPR-1049 - The total number of Title I schools (&lt;%v%&gt;) is greater than the total number of All (Title I and Non-Title I) schools (&lt;%cv%&gt;) (from 1.4.1).  Correct data.</t>
  </si>
  <si>
    <t>CSPR-1050 - The total number of Title I schools  (&lt;%v%&gt;) increased or decreased by 10% or more from the previous year  (&lt;%cv%&gt;).  Check data carefully.</t>
  </si>
  <si>
    <t>CSPR-1051 - The total number of Title I schools making AYP (&lt;%v%&gt;) increased or decreased by 10% or more from the previous year (&lt;%cv%&gt;).  Check data carefully.</t>
  </si>
  <si>
    <t>CSPR-1052 - The total number of Title I schools (&lt;%v%&gt;) does not equal the sum of school wide and targeted-assistance schools (&lt;%cv%&gt;).  Check data carefully.</t>
  </si>
  <si>
    <t>CSPR-1056 - The total number of Title I districts (&lt;%v%&gt;) increased or decreased by 10% or more from the previous year (&lt;%cv%&gt;).  Check data carefully.</t>
  </si>
  <si>
    <t>CSPR-1057 - The response for state reservations (&lt;%v%&gt;%) is greater than 4%.  Check data carefully.</t>
  </si>
  <si>
    <t>CSPR-1058 - The number of student who transferred (&lt;%v%&gt;) is greater than the number of students who applied to transfer (&lt;%cv%&gt;).  Check data carefully.</t>
  </si>
  <si>
    <t>CSPR-1059 - The number of student who applied to transfer (&lt;%v%&gt;) is greater than the number of students who were eligible to transfer (&lt;%cv%&gt;).  Check data carefully.</t>
  </si>
  <si>
    <t>CSPR-1074 - Date Funds Available to subgrantees value of &lt;%v%&gt; is not in correct format (MM/DD/YY) or is not valid.</t>
  </si>
  <si>
    <t>CSPR-1075 - The total number of LEAs does not equal the total # of LEAs reporting data.   Explain.</t>
  </si>
  <si>
    <t>CSPR-1076 - The total number of Homeless Children/Youth Enrolled in LEAs &lt;%STATIC_TEXT%&gt; Subgrants (&lt;%v%&gt;) in 1.9.1.2 does not equal the total number of Homeless Children/Youth Enrolled in LEAs &lt;%STATIC_TEXT%&gt; Subgrants (&lt;%cv%&gt;) in 1.9.1.1. Explain.</t>
  </si>
  <si>
    <t>CSPR-1077 - The number of homeless students in &lt;%GRADE_NAME%&gt; who received a valid score and for whom a proficiency level was assigned (1.9.3.1.x.1 + 1.9.3.1.x.3) in &lt;%SUBJECT_NAME%&gt; (&lt;%v%&gt;) is greater than the number of homeless children and youths reported for the same grade in (1.9.1.1) (&lt;%cv%&gt;). Explain.</t>
  </si>
  <si>
    <t>CSPR-1078 - The number of homeless students in &lt;%GRADE_NAME%&gt; who received a valid score and for whom a proficiency level was assigned (1.9.3.2.x.1 + 1.9.3.2.x.3) in &lt;%SUBJECT_NAME%&gt; (&lt;%v%&gt;) is greater than the number of homeless children and youths reported for the same grade in (1.9.1.1) (&lt;%cv%&gt;). Explain.</t>
  </si>
  <si>
    <t>CSPR-1079 - The number of homeless students in &lt;%GRADE_NAME%&gt; who received a valid score and for whom a proficiency level was assigned (1.9.3.3.x.1 + 1.9.3.3.x.3) in &lt;%SUBJECT_NAME%&gt; (&lt;%v%&gt;) is greater than the number of homeless children and youths reported for the same grade in (1.9.1.1) (&lt;%cv%&gt;). Explain.</t>
  </si>
  <si>
    <t>CSPR-1080 - For migrant students participating (&lt;%v%&gt;) (1.2.1.10.2), difference between previous year and current year value is 25% or more. Explain. Apply edit check only where the subgroup size is equal to or greater than 50 for both years.</t>
  </si>
  <si>
    <t>CSPR-1081 - For migrant students participating (&lt;%v%&gt;) (1.2.3.13.2), difference between previous year and current year value is 25% or more. Explain.  Apply edit check only if the count is equal to or greater than 50 for both years.</t>
  </si>
  <si>
    <t>There is an increase or decrease of 20 percentage points or more from the previous year for all students and/ or one or more subgroups who completed the assessment.</t>
  </si>
  <si>
    <t>Changed this Year</t>
  </si>
  <si>
    <t>Out of range 1.2.2 percentage of students with disabilities (IDEA) participating in regular assessments</t>
  </si>
  <si>
    <t>Out of range 1.2.2 percentage of students with disabilities (IDEA) participating in alternate assessment based on alternate achievement standards.</t>
  </si>
  <si>
    <t>Out of range 1.2.4 percentage of students with disabilities (IDEA) participating in regular assessments</t>
  </si>
  <si>
    <t>Out of range 1.2.6 percentage of students with disabilities (IDEA) participating in regular assessments</t>
  </si>
  <si>
    <t>Out of range 1.2.6 percentage of students with disabilities (IDEA) participating in alternate assessment based on alternate achievement standards.</t>
  </si>
  <si>
    <t>Rule ID</t>
  </si>
  <si>
    <t>CSPR Question</t>
  </si>
  <si>
    <t>Year-to-Year Change Edit?</t>
  </si>
  <si>
    <t>No</t>
  </si>
  <si>
    <t>Yes</t>
  </si>
  <si>
    <t>Cross Question Edit?</t>
  </si>
  <si>
    <t>Other Questions Involved</t>
  </si>
  <si>
    <t>There was an increase or decrease of 20 percentage points or more from the previous year for all students and/or one or more subgroups "who completed the assessment".</t>
  </si>
  <si>
    <t>The percentage of students at or above proficient increased or decreased by 15 percentage points from the previous year.</t>
  </si>
  <si>
    <t xml:space="preserve">The total number of districts increased or decreased by 10% or more from the previous year.  </t>
  </si>
  <si>
    <t xml:space="preserve">The total number of districts is less than the total number of districts that made AYP.  </t>
  </si>
  <si>
    <t xml:space="preserve">The total number of schools increased or decreased by 10% or more from the previous year.  </t>
  </si>
  <si>
    <t xml:space="preserve">The total number of schools making AYP increased or decreased by 20% or more from the previous year.  </t>
  </si>
  <si>
    <t>The total number of schools is less than the total number of schools that made AYP.</t>
  </si>
  <si>
    <t xml:space="preserve">No value was submitted through EDFacts file C129 for the Total number of Title I schools. </t>
  </si>
  <si>
    <t xml:space="preserve">No value can be calculated for the Total number of Title I schools making AYP.  </t>
  </si>
  <si>
    <t xml:space="preserve">No value can be calculated for the percent of Title I schools making AYP.  </t>
  </si>
  <si>
    <t xml:space="preserve">The total number of Title I schools is greater than the total number of All (Title I and Non-Title I) schools (from 1.4.1). </t>
  </si>
  <si>
    <t xml:space="preserve">The total number of Title I schools increased or decreased by 10% or more from the previous year.  </t>
  </si>
  <si>
    <t>The total number of Title I schools making AYP increased or decreased by 10% or more from the previous year.</t>
  </si>
  <si>
    <t xml:space="preserve">The total number of Title I schools does not equal the sum of school wide and targeted-assistance schools.  </t>
  </si>
  <si>
    <t xml:space="preserve">The total number of Title I districts increased or decreased by 10% or more from the previous year. </t>
  </si>
  <si>
    <t xml:space="preserve">The response for state reservations is greater than 4%.  </t>
  </si>
  <si>
    <t xml:space="preserve">The number of student who transferred is greater than the number of students who applied to transfer.  </t>
  </si>
  <si>
    <t xml:space="preserve">The number of student who applied to transfer is greater than the number of students who were eligible to transfer.  </t>
  </si>
  <si>
    <t xml:space="preserve">No value was entered for either the number of students eligible for supplemental educational services or the number of students participating in supplemental educational services. </t>
  </si>
  <si>
    <t>The number of LEP students tested on a State annual English language proficiency assessment is less than 95% or greater than 105% of the total LEP population reported in question 1.6.2.1.</t>
  </si>
  <si>
    <t xml:space="preserve">The number of Title III served LEP students assessed on State annual English language proficiency assessments is less than 95% or greater than 105% of the total number of Title III students reported in 1.6.2.2.  </t>
  </si>
  <si>
    <t>The total number of LEAs does not equal the total # of LEAs reporting data.</t>
  </si>
  <si>
    <t xml:space="preserve">The total in 1.9.1.2 does not equal the total in 1.9.1.1. </t>
  </si>
  <si>
    <t>The number of homeless students in each grade (3-8) who received a valid score and for whom a proficiency level was assigned (1.9.3.1.x.1 + 1.9.3.1.x.3) is greater than the number of homeless children and youths reported for the same grade in 1.9.1.1.</t>
  </si>
  <si>
    <t xml:space="preserve">The number of homeless students in each grade (3-8) who received a valid score and for whom a proficiency level was assigned (1.9.3.2.x.1 + 1.9.3.2.x.3) is greater than the number of homeless children and youths reported for the same grade in 1.9.1.1. </t>
  </si>
  <si>
    <t>The number of homeless students in each grade (3-8) who received a valid score and for whom a proficiency level was assigned (1.9.3.3.x.1 + 1.9.3.3.x.3) is greater than the number of homeless children and youths reported for the same grade in 1.9.1.1.</t>
  </si>
  <si>
    <t>The number of ALL students in each grade who received a valid score and for whom a proficiency level was assigned (column 1) is not reported for at least one grade in each of the required gradespans.</t>
  </si>
  <si>
    <t>A response was not provided for the 1.5.2.1 table total.</t>
  </si>
  <si>
    <t>A response was not provided for the 1.5.2.2 table total.</t>
  </si>
  <si>
    <t>Rule Prerequisite</t>
  </si>
  <si>
    <r>
      <t xml:space="preserve">Bypass this edit if </t>
    </r>
    <r>
      <rPr>
        <sz val="10"/>
        <rFont val="MS Sans Serif"/>
        <family val="2"/>
      </rPr>
      <t>either value is Null</t>
    </r>
  </si>
  <si>
    <r>
      <rPr>
        <sz val="10"/>
        <rFont val="MS Sans Serif"/>
        <family val="2"/>
      </rPr>
      <t xml:space="preserve">Flag with comment </t>
    </r>
  </si>
  <si>
    <r>
      <t>The number of students proficient or above is not reported for all students</t>
    </r>
    <r>
      <rPr>
        <sz val="10"/>
        <rFont val="MS Sans Serif"/>
        <family val="2"/>
      </rPr>
      <t>.  Enter data.</t>
    </r>
  </si>
  <si>
    <r>
      <t xml:space="preserve">Apply edit check only if the </t>
    </r>
    <r>
      <rPr>
        <sz val="10"/>
        <rFont val="MS Sans Serif"/>
        <family val="2"/>
      </rPr>
      <t>denominator counts for both years and the year-to-year difference are greater than or equal to 50.</t>
    </r>
  </si>
  <si>
    <r>
      <t xml:space="preserve">The number of students proficient or above is not reported for all students </t>
    </r>
    <r>
      <rPr>
        <sz val="10"/>
        <rFont val="MS Sans Serif"/>
        <family val="2"/>
      </rPr>
      <t xml:space="preserve">for at least one grade within each of the required gradespans: 
- The gradespan "3 thru 5" includes 1.3.3 grades 3, 4 and 5
- The gradespan "6 thru 9" includes 1.3.3 grades 6, 7 and 8 
- The gradespan "10 thru 12" includes 1.3.3 grade HS
</t>
    </r>
  </si>
  <si>
    <r>
      <rPr>
        <sz val="10"/>
        <rFont val="MS Sans Serif"/>
        <family val="2"/>
      </rPr>
      <t>CSPR-1060 - No value was entered for either the number of students eligible for supplemental educational services or the number of students participating in supplemental educational services. Enter data.</t>
    </r>
  </si>
  <si>
    <r>
      <rPr>
        <sz val="10"/>
        <rFont val="MS Sans Serif"/>
        <family val="2"/>
      </rPr>
      <t>CSPR-1061 - Sum of the number of core academic classes taught by HQT and the number of core academic classes taught by non-HQT (&lt;%v%&gt;) does not equal the total number of classes in all classes (&lt;%cv%&gt;).  Explain.</t>
    </r>
  </si>
  <si>
    <r>
      <rPr>
        <sz val="10"/>
        <rFont val="MS Sans Serif"/>
        <family val="2"/>
      </rPr>
      <t>CSPR-1065 - Total for Elementary School Classes (&lt;%v%&gt;%) is not 100%.</t>
    </r>
  </si>
  <si>
    <r>
      <rPr>
        <sz val="10"/>
        <rFont val="MS Sans Serif"/>
        <family val="2"/>
      </rPr>
      <t>CSPR-1066 - Total for Secondary School Classes (&lt;%v%&gt;%) is not 100%.</t>
    </r>
  </si>
  <si>
    <r>
      <rPr>
        <sz val="10"/>
        <rFont val="MS Sans Serif"/>
        <family val="2"/>
      </rPr>
      <t>CSPR-1067 - Elementary schools percentage for High-Poverty Schools (&lt;%v%&gt;%) should not equal the percentage for Secondary schools  (&lt;%cv%&gt;%) .</t>
    </r>
  </si>
  <si>
    <r>
      <rPr>
        <sz val="10"/>
        <rFont val="MS Sans Serif"/>
        <family val="2"/>
      </rPr>
      <t>CSPR-1068 - Elementary schools percentage for Low-Poverty Schools (&lt;%v%&gt;%) should not equal the percentage for Secondary schools (&lt;%cv%&gt;%).</t>
    </r>
  </si>
  <si>
    <r>
      <rPr>
        <sz val="10"/>
        <rFont val="MS Sans Serif"/>
        <family val="2"/>
      </rPr>
      <t>CSPR-1069 - The number of LEP students tested on a State annual English language proficiency assessment (&lt;%v%&gt;) is less than 95% or greater than 105% of the total LEP population reported in question 1.6.2.1 (&lt;%cv%&gt;). Explain, including comments on reasons why students were not tested.</t>
    </r>
  </si>
  <si>
    <r>
      <rPr>
        <sz val="10"/>
        <rFont val="MS Sans Serif"/>
        <family val="2"/>
      </rPr>
      <t>CSPR-1070 - The number of LEP students scoring at proficient or above on the English Language Proficiency Assessment (&lt;%v%&gt;) is greater than the total number of students tested reported in question 1.6.3.1.1 (&lt;%cv%&gt;).</t>
    </r>
  </si>
  <si>
    <r>
      <rPr>
        <sz val="10"/>
        <rFont val="MS Sans Serif"/>
        <family val="2"/>
      </rPr>
      <t>CSPR-1071 - The number of Title III served LEP students assessed on State annual English language proficiency assessments (&lt;%v%&gt;) is less than 95% or greater than 105% of the total number of Title III students reported in 1.6.2.2 (&lt;%cv%&gt;).  Explain, including comments on reasons why students were not tested.</t>
    </r>
  </si>
  <si>
    <r>
      <rPr>
        <sz val="10"/>
        <rFont val="MS Sans Serif"/>
        <family val="2"/>
      </rPr>
      <t>CSPR-1072 - The number of 3114(d)(1) subgrantees (&lt;%v%&gt;) should be greater than zero.</t>
    </r>
  </si>
  <si>
    <r>
      <rPr>
        <sz val="10"/>
        <rFont val="MS Sans Serif"/>
        <family val="2"/>
      </rPr>
      <t>CSPR-1073 - Date State Received Allocation value of &lt;%v%&gt; is not in correct format (MM/DD/YY) or is not valid.</t>
    </r>
  </si>
  <si>
    <t>Apply edit check only if the "# Students Who Received a Valid Score and for Whom a Proficiency Level Was Assigned" (denominator) count for both years and the year-to-year change are greater than 100.</t>
  </si>
  <si>
    <t>Apply edit check only if the "# Students Who Received a Valid Score and for Whom a Proficiency Level Was Assigned" count for both years and the year-to-year change are greater than 100.</t>
  </si>
  <si>
    <t>CSPR-1025.&lt;3, 4, 5, 6, 7, 8, HS&gt; - The number of all students who completed the assessment and for whom a proficiency level was assigned in &lt;%SUBJECT_NAME%&gt; (&lt;%v%&gt;) is not equal to the sum of male and female students who completed the assessment and for whom a proficiency level was assigned (&lt;%cv%&gt;) for &lt;%GRADE_NAME%&gt;. If data are not reconciled explain using numbers that document the difference.</t>
  </si>
  <si>
    <t>CSPR-1026.&lt;3, 4, 5, 6, 7, 8, HS&gt; - There was an increase or decrease of 20 percentage points or more from the previous year (&lt;%cv%&gt;) for &lt;%SUBGROUP_NAME%&gt; students who completed the assessment in &lt;%SUBJECT_NAME%&gt; (&lt;%v%&gt;) where the subgroup size is greater than 100 for both years. Check data carefully.</t>
  </si>
  <si>
    <t>CSPR-1027.&lt;3, 4, 5, 6, 7, 8, HS&gt; - The number of students proficient or above in &lt;%SUBJECT_NAME%&gt; is not reported for the all students group.  Enter data.</t>
  </si>
  <si>
    <r>
      <t>CSPR-1028.&lt;3, 4, 5, 6, 7, 8, HS&gt; - The percentage of &lt;%SUBGROUP_NAME%&gt; students at or above proficient in MATH (&lt;%v%&gt;%) increased or decreased by 15 percentage points or more from the previous year (&lt;%cv%&gt;%) for  students where the subgroup</t>
    </r>
    <r>
      <rPr>
        <sz val="10"/>
        <rFont val="MS Sans Serif"/>
        <family val="0"/>
      </rPr>
      <t xml:space="preserve"> size is equal to or </t>
    </r>
    <r>
      <rPr>
        <sz val="10"/>
        <rFont val="MS Sans Serif"/>
        <family val="2"/>
      </rPr>
      <t xml:space="preserve">greater than </t>
    </r>
    <r>
      <rPr>
        <sz val="10"/>
        <rFont val="MS Sans Serif"/>
        <family val="0"/>
      </rPr>
      <t>50 for bo</t>
    </r>
    <r>
      <rPr>
        <sz val="10"/>
        <rFont val="MS Sans Serif"/>
        <family val="2"/>
      </rPr>
      <t>th years.  Check data carefully.</t>
    </r>
  </si>
  <si>
    <t>CSPR-1029.&lt;3, 4, 5, 6, 7, 8, HS&gt; - The number of ALL students in &lt;%GRADE_NAME%&gt; who received a valid score and for whom a proficiency level was assigned (column 1) in &lt;%SUBJECT_NAME%&gt; is zero or blank. Correct data.</t>
  </si>
  <si>
    <t>CSPR-1030.&lt;3, 4, 5, 6, 7, 8, HS&gt; - The number of &lt;%SUBGROUP_NAME%&gt; students in Grade &lt;3, 4, 5, 6, 7, 8 or HS&gt; who completed the assessment and for whom a proficiency level was assigned in MATH is greater than 110% or less than 90% of the number of &lt;%SUBGROUP_NAME%&gt; students in Grade &lt;3, 4, 5, 6, 7, 8 or HS&gt; tested in RLA (1.3.2).  If data are not reconciled, explain using numbers that document the difference.</t>
  </si>
  <si>
    <t>CSPR-1031.&lt;3, 4, 5, 6, 7, 8, HS&gt; - The number of all students who completed the assessment and for whom a proficiency level was assigned in &lt;%SUBJECT_NAME%&gt; (&lt;%v%&gt;) is not equal to the sum of male and female students who completed the assessment and for whom a proficiency level was assigned (&lt;%cv%&gt;) for &lt;%GRADE_NAME%&gt;. If data are not reconciled explain using numbers that document the difference.</t>
  </si>
  <si>
    <t>CSPR-1032.&lt;3, 4, 5, 6, 7, 8, HS&gt; - There was an increase or decrease of 20 percentage points or more from the previous year (&lt;%cv%&gt;) for &lt;%SUBGROUP_NAME%&gt; students who completed the assessment in &lt;%SUBJECT_NAME%&gt; (&lt;%v%&gt;) where the subgroup size is greater than 100 for both years. Check data carefully.</t>
  </si>
  <si>
    <t>CSPR-1033.&lt;3, 4, 5, 6, 7, 8, HS&gt; - The number of students proficient or above in &lt;%SUBJECT_NAME%&gt; is not reported for the all students group.  Enter data.</t>
  </si>
  <si>
    <t>CSPR-1034.&lt;3, 4, 5, 6, 7, 8, HS&gt; - The percentage of &lt;%SUBGROUP_NAME%&gt; students at or above proficient in RLA (&lt;%v%&gt;%) increased or decreased by 15 percentage points or more from the previous year (&lt;%cv%&gt;%) for  students where the subgroup size is equal to or greater than 50 for both years.  Check data carefully.</t>
  </si>
  <si>
    <t>CSPR-1035.&lt;3, 4, 5, 6, 7, 8, HS&gt; - The number of ALL students in &lt;%GRADE_NAME%&gt; who received a valid score and for whom a proficiency level was assigned (column 1) in &lt;%SUBJECT_NAME%&gt; is zero or blank. Correct data.</t>
  </si>
  <si>
    <t>CSPR-1036.&lt;3, 4, 5, 6, 7, 8, HS&gt; - The number of all students who completed the assessment and for whom a proficiency level was assigned in &lt;%SUBJECT_NAME%&gt; (&lt;%v%&gt;) is not equal to the sum of male and female students who completed the assessment and for whom a proficiency level was assigned (&lt;%cv%&gt;) for &lt;%GRADE_NAME%&gt;. If data are not reconciled explain using numbers that document the difference.</t>
  </si>
  <si>
    <t>CSPR-1037.&lt;3, 4, 5, 6, 7, 8, HS&gt; - There is an increase or decrease of 20 percentage points or more from the previous year (&lt;%cv%&gt;) for &lt;%SUBGROUP_NAME%&gt; students "who completed the assessment" in &lt;%SUBJECT_NAME%&gt; (&lt;%v%&gt;) where the subgroup size is greater than 100 for both years. Check data carefully.</t>
  </si>
  <si>
    <t>CSPR-1039.&lt;3, 4, 5, 6, 7, 8, HS&gt; - The percentage of &lt;%SUBGROUP_NAME%&gt; students at or above proficient in Science (&lt;%v%&gt;%) increased or decreased by 15 percentage points or more from the previous year (&lt;%cv%&gt;%) for  students where the subgroup size is equal to or greater than 50 for both years.  Check data carefully.</t>
  </si>
  <si>
    <t>CSPR-1040.&lt;3, 4, 5, 6, 7, 8, HS&gt; - The number of &lt;%SUBGROUP_NAME%&gt; students in Grade &lt;3, 4, 5, 6, 7, 8 or HS&gt; who completed the assessment and for whom a proficiency level was assigned in Science is greater than 110% or less than 90% of the number of &lt;%SUBGROUP_NAME%&gt; students in Grade &lt;3, 4, 5, 6, 7, 8 or HS&gt; tested in MATH (1.3.1).  If data are not reconciled, explain using numbers that document the difference.</t>
  </si>
  <si>
    <t>CSPR-1083.&lt;3, 4, 5, 6, 7, 8, HS&gt; - The number of ALL students in &lt;%GRADE_SPAN%&gt; who received a valid score and for whom a proficiency level was assigned (column 1) in &lt;%SUBJECT_NAME%&gt; is zero or blank. Correct data.</t>
  </si>
  <si>
    <t>Inconsistency between 1.5.1 total number of core academic classes and sum of classes taught by HQT and non-HQT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</si>
</sst>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3">
    <font>
      <sz val="10"/>
      <name val="MS Sans Serif"/>
      <family val="2"/>
    </font>
    <font>
      <sz val="11"/>
      <color indexed="8"/>
      <name val="Calibri"/>
      <family val="2"/>
    </font>
    <font>
      <b/>
      <sz val="10"/>
      <name val="MS Sans Serif"/>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Verdana"/>
      <family val="2"/>
    </font>
    <font>
      <sz val="11"/>
      <name val="Calibri"/>
      <family val="2"/>
    </font>
    <font>
      <sz val="8"/>
      <name val="Segoe UI"/>
      <family val="2"/>
    </font>
    <font>
      <sz val="11"/>
      <color theme="1"/>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8" fillId="3" borderId="0" applyNumberFormat="0" applyBorder="0" applyAlignment="0" applyProtection="0"/>
    <xf numFmtId="0" fontId="12"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7" fillId="4" borderId="0" applyNumberFormat="0" applyBorder="0" applyAlignment="0" applyProtection="0"/>
    <xf numFmtId="0" fontId="4" fillId="0" borderId="3" applyNumberFormat="0" applyFill="0" applyAlignment="0" applyProtection="0"/>
    <xf numFmtId="0" fontId="5" fillId="0" borderId="4" applyNumberFormat="0" applyFill="0" applyAlignment="0" applyProtection="0"/>
    <xf numFmtId="0" fontId="6" fillId="0" borderId="5" applyNumberFormat="0" applyFill="0" applyAlignment="0" applyProtection="0"/>
    <xf numFmtId="0" fontId="6" fillId="0" borderId="0" applyNumberFormat="0" applyFill="0" applyBorder="0" applyAlignment="0" applyProtection="0"/>
    <xf numFmtId="0" fontId="10" fillId="7" borderId="1" applyNumberFormat="0" applyAlignment="0" applyProtection="0"/>
    <xf numFmtId="0" fontId="13" fillId="0" borderId="6" applyNumberFormat="0" applyFill="0" applyAlignment="0" applyProtection="0"/>
    <xf numFmtId="0" fontId="9" fillId="22" borderId="0" applyNumberFormat="0" applyBorder="0" applyAlignment="0" applyProtection="0"/>
    <xf numFmtId="0" fontId="22" fillId="0" borderId="0">
      <alignment/>
      <protection/>
    </xf>
    <xf numFmtId="0" fontId="0" fillId="23" borderId="7" applyNumberFormat="0" applyFont="0" applyAlignment="0" applyProtection="0"/>
    <xf numFmtId="0" fontId="11" fillId="20" borderId="8" applyNumberFormat="0" applyAlignment="0" applyProtection="0"/>
    <xf numFmtId="9" fontId="0" fillId="0" borderId="0" applyFont="0" applyFill="0" applyBorder="0" applyAlignment="0" applyProtection="0"/>
    <xf numFmtId="0" fontId="3" fillId="0" borderId="0" applyNumberFormat="0" applyFill="0" applyBorder="0" applyAlignment="0" applyProtection="0"/>
    <xf numFmtId="0" fontId="17" fillId="0" borderId="9" applyNumberFormat="0" applyFill="0" applyAlignment="0" applyProtection="0"/>
    <xf numFmtId="0" fontId="15" fillId="0" borderId="0" applyNumberFormat="0" applyFill="0" applyBorder="0" applyAlignment="0" applyProtection="0"/>
  </cellStyleXfs>
  <cellXfs count="13">
    <xf numFmtId="0" fontId="0" fillId="0" borderId="0" xfId="0" applyAlignment="1">
      <alignment/>
    </xf>
    <xf numFmtId="0" fontId="0" fillId="0" borderId="10" xfId="0" applyFont="1" applyFill="1" applyBorder="1" applyAlignment="1">
      <alignment horizontal="left" vertical="top" wrapText="1"/>
    </xf>
    <xf numFmtId="0" fontId="0" fillId="0" borderId="0" xfId="0" applyFont="1" applyFill="1" applyAlignment="1">
      <alignment/>
    </xf>
    <xf numFmtId="0" fontId="2" fillId="0" borderId="0" xfId="0" applyFont="1" applyFill="1" applyAlignment="1">
      <alignment horizontal="center" vertical="top" wrapText="1"/>
    </xf>
    <xf numFmtId="0" fontId="0" fillId="0" borderId="0" xfId="0" applyFont="1" applyFill="1" applyAlignment="1">
      <alignment vertical="top"/>
    </xf>
    <xf numFmtId="0" fontId="20" fillId="0" borderId="0" xfId="0" applyFont="1" applyFill="1" applyBorder="1" applyAlignment="1">
      <alignment vertical="top" wrapText="1"/>
    </xf>
    <xf numFmtId="0" fontId="0" fillId="0" borderId="0" xfId="0" applyFont="1" applyFill="1" applyBorder="1" applyAlignment="1">
      <alignment horizontal="left" vertical="top" wrapText="1"/>
    </xf>
    <xf numFmtId="0" fontId="0" fillId="0" borderId="0" xfId="0" applyFont="1" applyFill="1" applyAlignment="1">
      <alignment horizontal="left" vertical="top"/>
    </xf>
    <xf numFmtId="0" fontId="0" fillId="0" borderId="10" xfId="0" applyFont="1" applyFill="1" applyBorder="1" applyAlignment="1">
      <alignment horizontal="left" vertical="top" wrapText="1"/>
    </xf>
    <xf numFmtId="0" fontId="0" fillId="0" borderId="10" xfId="0" applyFont="1" applyFill="1" applyBorder="1" applyAlignment="1">
      <alignment vertical="top" wrapText="1"/>
    </xf>
    <xf numFmtId="0" fontId="2" fillId="0" borderId="10" xfId="0" applyFont="1" applyFill="1" applyBorder="1" applyAlignment="1">
      <alignment vertical="top" wrapText="1"/>
    </xf>
    <xf numFmtId="0" fontId="0" fillId="0" borderId="0" xfId="0" applyFont="1" applyFill="1" applyAlignment="1">
      <alignment horizontal="left" vertical="top" wrapText="1"/>
    </xf>
    <xf numFmtId="0" fontId="0" fillId="0" borderId="0" xfId="0" applyFont="1" applyFill="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87"/>
  <sheetViews>
    <sheetView tabSelected="1" zoomScaleSheetLayoutView="50" zoomScalePageLayoutView="0" workbookViewId="0" topLeftCell="A1">
      <pane ySplit="1" topLeftCell="A2" activePane="bottomLeft" state="frozen"/>
      <selection pane="topLeft" activeCell="A1" sqref="A1"/>
      <selection pane="bottomLeft" activeCell="A56" sqref="A56"/>
    </sheetView>
  </sheetViews>
  <sheetFormatPr defaultColWidth="8.7109375" defaultRowHeight="12.75"/>
  <cols>
    <col min="1" max="1" width="8.7109375" style="2" customWidth="1"/>
    <col min="2" max="2" width="9.140625" style="11" customWidth="1"/>
    <col min="3" max="6" width="12.421875" style="2" customWidth="1"/>
    <col min="7" max="7" width="19.57421875" style="12" customWidth="1"/>
    <col min="8" max="8" width="63.28125" style="2" customWidth="1"/>
    <col min="9" max="9" width="17.00390625" style="12" customWidth="1"/>
    <col min="10" max="10" width="51.28125" style="7" customWidth="1"/>
    <col min="11" max="11" width="15.57421875" style="12" customWidth="1"/>
    <col min="12" max="16384" width="8.7109375" style="2" customWidth="1"/>
  </cols>
  <sheetData>
    <row r="1" spans="1:11" s="3" customFormat="1" ht="51">
      <c r="A1" s="10" t="s">
        <v>322</v>
      </c>
      <c r="B1" s="10" t="s">
        <v>12</v>
      </c>
      <c r="C1" s="10" t="s">
        <v>323</v>
      </c>
      <c r="D1" s="10" t="s">
        <v>324</v>
      </c>
      <c r="E1" s="10" t="s">
        <v>327</v>
      </c>
      <c r="F1" s="10" t="s">
        <v>328</v>
      </c>
      <c r="G1" s="10" t="s">
        <v>129</v>
      </c>
      <c r="H1" s="10" t="s">
        <v>123</v>
      </c>
      <c r="I1" s="10" t="s">
        <v>358</v>
      </c>
      <c r="J1" s="10" t="s">
        <v>121</v>
      </c>
      <c r="K1" s="10" t="s">
        <v>122</v>
      </c>
    </row>
    <row r="2" spans="1:11" ht="89.25">
      <c r="A2" s="1" t="s">
        <v>33</v>
      </c>
      <c r="B2" s="1" t="s">
        <v>14</v>
      </c>
      <c r="C2" s="1" t="s">
        <v>13</v>
      </c>
      <c r="D2" s="1" t="s">
        <v>325</v>
      </c>
      <c r="E2" s="1" t="str">
        <f>IF(F2="","No","Yes")</f>
        <v>Yes</v>
      </c>
      <c r="F2" s="1" t="s">
        <v>10</v>
      </c>
      <c r="G2" s="1" t="s">
        <v>164</v>
      </c>
      <c r="H2" s="1" t="s">
        <v>138</v>
      </c>
      <c r="I2" s="1"/>
      <c r="J2" s="8" t="s">
        <v>269</v>
      </c>
      <c r="K2" s="1" t="s">
        <v>3</v>
      </c>
    </row>
    <row r="3" spans="1:11" ht="89.25">
      <c r="A3" s="1" t="s">
        <v>34</v>
      </c>
      <c r="B3" s="1" t="s">
        <v>14</v>
      </c>
      <c r="C3" s="1" t="s">
        <v>13</v>
      </c>
      <c r="D3" s="1" t="s">
        <v>325</v>
      </c>
      <c r="E3" s="1" t="str">
        <f aca="true" t="shared" si="0" ref="E3:E66">IF(F3="","No","Yes")</f>
        <v>Yes</v>
      </c>
      <c r="F3" s="1" t="s">
        <v>10</v>
      </c>
      <c r="G3" s="1" t="s">
        <v>165</v>
      </c>
      <c r="H3" s="1" t="s">
        <v>139</v>
      </c>
      <c r="I3" s="1"/>
      <c r="J3" s="8" t="s">
        <v>270</v>
      </c>
      <c r="K3" s="1" t="s">
        <v>3</v>
      </c>
    </row>
    <row r="4" spans="1:11" ht="51">
      <c r="A4" s="1" t="s">
        <v>35</v>
      </c>
      <c r="B4" s="1" t="s">
        <v>360</v>
      </c>
      <c r="C4" s="1" t="s">
        <v>13</v>
      </c>
      <c r="D4" s="1" t="s">
        <v>325</v>
      </c>
      <c r="E4" s="1" t="str">
        <f t="shared" si="0"/>
        <v>No</v>
      </c>
      <c r="F4" s="1" t="s">
        <v>5</v>
      </c>
      <c r="G4" s="1" t="s">
        <v>166</v>
      </c>
      <c r="H4" s="1" t="s">
        <v>140</v>
      </c>
      <c r="I4" s="1"/>
      <c r="J4" s="8" t="s">
        <v>271</v>
      </c>
      <c r="K4" s="1" t="s">
        <v>3</v>
      </c>
    </row>
    <row r="5" spans="1:11" s="4" customFormat="1" ht="63.75">
      <c r="A5" s="1" t="s">
        <v>36</v>
      </c>
      <c r="B5" s="1" t="s">
        <v>14</v>
      </c>
      <c r="C5" s="1" t="s">
        <v>156</v>
      </c>
      <c r="D5" s="1" t="s">
        <v>326</v>
      </c>
      <c r="E5" s="1" t="str">
        <f t="shared" si="0"/>
        <v>No</v>
      </c>
      <c r="F5" s="1" t="s">
        <v>5</v>
      </c>
      <c r="G5" s="1" t="s">
        <v>152</v>
      </c>
      <c r="H5" s="1" t="s">
        <v>154</v>
      </c>
      <c r="I5" s="1" t="s">
        <v>4</v>
      </c>
      <c r="J5" s="8" t="s">
        <v>272</v>
      </c>
      <c r="K5" s="1" t="s">
        <v>3</v>
      </c>
    </row>
    <row r="6" spans="1:11" ht="76.5">
      <c r="A6" s="1" t="s">
        <v>37</v>
      </c>
      <c r="B6" s="1" t="s">
        <v>360</v>
      </c>
      <c r="C6" s="1" t="s">
        <v>8</v>
      </c>
      <c r="D6" s="1" t="s">
        <v>325</v>
      </c>
      <c r="E6" s="1" t="str">
        <f t="shared" si="0"/>
        <v>No</v>
      </c>
      <c r="F6" s="1" t="s">
        <v>5</v>
      </c>
      <c r="G6" s="1" t="s">
        <v>317</v>
      </c>
      <c r="H6" s="1" t="s">
        <v>133</v>
      </c>
      <c r="I6" s="1"/>
      <c r="J6" s="8" t="s">
        <v>273</v>
      </c>
      <c r="K6" s="1" t="s">
        <v>3</v>
      </c>
    </row>
    <row r="7" spans="1:11" ht="127.5">
      <c r="A7" s="1" t="s">
        <v>38</v>
      </c>
      <c r="B7" s="1" t="s">
        <v>360</v>
      </c>
      <c r="C7" s="1" t="s">
        <v>8</v>
      </c>
      <c r="D7" s="1" t="s">
        <v>325</v>
      </c>
      <c r="E7" s="1" t="str">
        <f t="shared" si="0"/>
        <v>No</v>
      </c>
      <c r="F7" s="1" t="s">
        <v>5</v>
      </c>
      <c r="G7" s="1" t="s">
        <v>167</v>
      </c>
      <c r="H7" s="1" t="s">
        <v>141</v>
      </c>
      <c r="I7" s="1"/>
      <c r="J7" s="8" t="s">
        <v>274</v>
      </c>
      <c r="K7" s="1" t="s">
        <v>3</v>
      </c>
    </row>
    <row r="8" spans="1:11" ht="114.75">
      <c r="A8" s="1" t="s">
        <v>39</v>
      </c>
      <c r="B8" s="1" t="s">
        <v>7</v>
      </c>
      <c r="C8" s="1" t="s">
        <v>8</v>
      </c>
      <c r="D8" s="1" t="s">
        <v>325</v>
      </c>
      <c r="E8" s="1" t="str">
        <f t="shared" si="0"/>
        <v>No</v>
      </c>
      <c r="F8" s="1" t="s">
        <v>5</v>
      </c>
      <c r="G8" s="1" t="s">
        <v>318</v>
      </c>
      <c r="H8" s="1" t="s">
        <v>142</v>
      </c>
      <c r="I8" s="1"/>
      <c r="J8" s="8" t="s">
        <v>275</v>
      </c>
      <c r="K8" s="1" t="s">
        <v>3</v>
      </c>
    </row>
    <row r="9" spans="1:11" ht="76.5">
      <c r="A9" s="1" t="s">
        <v>40</v>
      </c>
      <c r="B9" s="1" t="s">
        <v>14</v>
      </c>
      <c r="C9" s="1" t="s">
        <v>8</v>
      </c>
      <c r="D9" s="1" t="s">
        <v>325</v>
      </c>
      <c r="E9" s="1" t="str">
        <f t="shared" si="0"/>
        <v>Yes</v>
      </c>
      <c r="F9" s="1" t="s">
        <v>10</v>
      </c>
      <c r="G9" s="1" t="s">
        <v>130</v>
      </c>
      <c r="H9" s="1" t="s">
        <v>143</v>
      </c>
      <c r="I9" s="1"/>
      <c r="J9" s="8" t="s">
        <v>276</v>
      </c>
      <c r="K9" s="1" t="s">
        <v>3</v>
      </c>
    </row>
    <row r="10" spans="1:11" ht="127.5">
      <c r="A10" s="1" t="s">
        <v>41</v>
      </c>
      <c r="B10" s="1" t="s">
        <v>14</v>
      </c>
      <c r="C10" s="1" t="s">
        <v>16</v>
      </c>
      <c r="D10" s="1" t="s">
        <v>325</v>
      </c>
      <c r="E10" s="1" t="str">
        <f t="shared" si="0"/>
        <v>Yes</v>
      </c>
      <c r="F10" s="1" t="s">
        <v>85</v>
      </c>
      <c r="G10" s="1" t="s">
        <v>131</v>
      </c>
      <c r="H10" s="1" t="s">
        <v>144</v>
      </c>
      <c r="I10" s="1"/>
      <c r="J10" s="8" t="s">
        <v>277</v>
      </c>
      <c r="K10" s="1" t="s">
        <v>3</v>
      </c>
    </row>
    <row r="11" spans="1:11" ht="51">
      <c r="A11" s="1" t="s">
        <v>42</v>
      </c>
      <c r="B11" s="1" t="s">
        <v>360</v>
      </c>
      <c r="C11" s="1" t="s">
        <v>16</v>
      </c>
      <c r="D11" s="1" t="s">
        <v>325</v>
      </c>
      <c r="E11" s="1" t="str">
        <f t="shared" si="0"/>
        <v>No</v>
      </c>
      <c r="F11" s="1" t="s">
        <v>5</v>
      </c>
      <c r="G11" s="1" t="s">
        <v>168</v>
      </c>
      <c r="H11" s="1" t="s">
        <v>140</v>
      </c>
      <c r="I11" s="1"/>
      <c r="J11" s="8" t="s">
        <v>278</v>
      </c>
      <c r="K11" s="1" t="s">
        <v>3</v>
      </c>
    </row>
    <row r="12" spans="1:11" s="4" customFormat="1" ht="63.75">
      <c r="A12" s="1" t="s">
        <v>43</v>
      </c>
      <c r="B12" s="1" t="s">
        <v>14</v>
      </c>
      <c r="C12" s="1" t="s">
        <v>157</v>
      </c>
      <c r="D12" s="1" t="s">
        <v>326</v>
      </c>
      <c r="E12" s="1" t="str">
        <f t="shared" si="0"/>
        <v>No</v>
      </c>
      <c r="F12" s="1" t="s">
        <v>5</v>
      </c>
      <c r="G12" s="1" t="s">
        <v>153</v>
      </c>
      <c r="H12" s="1" t="s">
        <v>155</v>
      </c>
      <c r="I12" s="1" t="s">
        <v>4</v>
      </c>
      <c r="J12" s="8" t="s">
        <v>279</v>
      </c>
      <c r="K12" s="1" t="s">
        <v>3</v>
      </c>
    </row>
    <row r="13" spans="1:11" ht="76.5">
      <c r="A13" s="1" t="s">
        <v>44</v>
      </c>
      <c r="B13" s="1" t="s">
        <v>360</v>
      </c>
      <c r="C13" s="1" t="s">
        <v>17</v>
      </c>
      <c r="D13" s="1" t="s">
        <v>325</v>
      </c>
      <c r="E13" s="1" t="str">
        <f t="shared" si="0"/>
        <v>No</v>
      </c>
      <c r="F13" s="1" t="s">
        <v>5</v>
      </c>
      <c r="G13" s="1" t="s">
        <v>319</v>
      </c>
      <c r="H13" s="1" t="s">
        <v>145</v>
      </c>
      <c r="I13" s="1"/>
      <c r="J13" s="8" t="s">
        <v>280</v>
      </c>
      <c r="K13" s="1" t="s">
        <v>3</v>
      </c>
    </row>
    <row r="14" spans="1:11" ht="127.5">
      <c r="A14" s="1" t="s">
        <v>45</v>
      </c>
      <c r="B14" s="1" t="s">
        <v>360</v>
      </c>
      <c r="C14" s="1" t="s">
        <v>17</v>
      </c>
      <c r="D14" s="1" t="s">
        <v>325</v>
      </c>
      <c r="E14" s="1" t="str">
        <f t="shared" si="0"/>
        <v>No</v>
      </c>
      <c r="F14" s="1" t="s">
        <v>5</v>
      </c>
      <c r="G14" s="1" t="s">
        <v>124</v>
      </c>
      <c r="H14" s="1" t="s">
        <v>146</v>
      </c>
      <c r="I14" s="1"/>
      <c r="J14" s="8" t="s">
        <v>281</v>
      </c>
      <c r="K14" s="1" t="s">
        <v>3</v>
      </c>
    </row>
    <row r="15" spans="1:11" ht="127.5">
      <c r="A15" s="1" t="s">
        <v>46</v>
      </c>
      <c r="B15" s="1" t="s">
        <v>360</v>
      </c>
      <c r="C15" s="1" t="s">
        <v>17</v>
      </c>
      <c r="D15" s="1" t="s">
        <v>325</v>
      </c>
      <c r="E15" s="1" t="str">
        <f t="shared" si="0"/>
        <v>No</v>
      </c>
      <c r="F15" s="1" t="s">
        <v>5</v>
      </c>
      <c r="G15" s="1" t="s">
        <v>124</v>
      </c>
      <c r="H15" s="1" t="s">
        <v>142</v>
      </c>
      <c r="I15" s="1"/>
      <c r="J15" s="8" t="s">
        <v>282</v>
      </c>
      <c r="K15" s="1" t="s">
        <v>3</v>
      </c>
    </row>
    <row r="16" spans="1:11" ht="89.25">
      <c r="A16" s="1" t="s">
        <v>47</v>
      </c>
      <c r="B16" s="1" t="s">
        <v>14</v>
      </c>
      <c r="C16" s="1" t="s">
        <v>17</v>
      </c>
      <c r="D16" s="1" t="s">
        <v>325</v>
      </c>
      <c r="E16" s="1" t="str">
        <f t="shared" si="0"/>
        <v>Yes</v>
      </c>
      <c r="F16" s="1" t="s">
        <v>23</v>
      </c>
      <c r="G16" s="1" t="s">
        <v>125</v>
      </c>
      <c r="H16" s="1" t="s">
        <v>147</v>
      </c>
      <c r="I16" s="1"/>
      <c r="J16" s="8" t="s">
        <v>283</v>
      </c>
      <c r="K16" s="1" t="s">
        <v>3</v>
      </c>
    </row>
    <row r="17" spans="1:11" ht="76.5">
      <c r="A17" s="1" t="s">
        <v>48</v>
      </c>
      <c r="B17" s="1" t="s">
        <v>14</v>
      </c>
      <c r="C17" s="1" t="s">
        <v>20</v>
      </c>
      <c r="D17" s="1" t="s">
        <v>325</v>
      </c>
      <c r="E17" s="1" t="str">
        <f t="shared" si="0"/>
        <v>Yes</v>
      </c>
      <c r="F17" s="1" t="s">
        <v>15</v>
      </c>
      <c r="G17" s="1" t="s">
        <v>126</v>
      </c>
      <c r="H17" s="1" t="s">
        <v>148</v>
      </c>
      <c r="I17" s="1"/>
      <c r="J17" s="8" t="s">
        <v>284</v>
      </c>
      <c r="K17" s="1" t="s">
        <v>3</v>
      </c>
    </row>
    <row r="18" spans="1:11" ht="89.25">
      <c r="A18" s="1" t="s">
        <v>49</v>
      </c>
      <c r="B18" s="1" t="s">
        <v>14</v>
      </c>
      <c r="C18" s="1" t="s">
        <v>20</v>
      </c>
      <c r="D18" s="1" t="s">
        <v>325</v>
      </c>
      <c r="E18" s="1" t="str">
        <f t="shared" si="0"/>
        <v>Yes</v>
      </c>
      <c r="F18" s="1" t="s">
        <v>15</v>
      </c>
      <c r="G18" s="1" t="s">
        <v>127</v>
      </c>
      <c r="H18" s="1" t="s">
        <v>149</v>
      </c>
      <c r="I18" s="1"/>
      <c r="J18" s="8" t="s">
        <v>285</v>
      </c>
      <c r="K18" s="1" t="s">
        <v>3</v>
      </c>
    </row>
    <row r="19" spans="1:11" ht="51">
      <c r="A19" s="1" t="s">
        <v>50</v>
      </c>
      <c r="B19" s="1" t="s">
        <v>360</v>
      </c>
      <c r="C19" s="1" t="s">
        <v>20</v>
      </c>
      <c r="D19" s="1" t="s">
        <v>325</v>
      </c>
      <c r="E19" s="1" t="str">
        <f t="shared" si="0"/>
        <v>No</v>
      </c>
      <c r="F19" s="1" t="s">
        <v>5</v>
      </c>
      <c r="G19" s="1" t="s">
        <v>128</v>
      </c>
      <c r="H19" s="1" t="s">
        <v>140</v>
      </c>
      <c r="I19" s="1"/>
      <c r="J19" s="8" t="s">
        <v>286</v>
      </c>
      <c r="K19" s="1" t="s">
        <v>3</v>
      </c>
    </row>
    <row r="20" spans="1:11" ht="76.5">
      <c r="A20" s="1" t="s">
        <v>51</v>
      </c>
      <c r="B20" s="1" t="s">
        <v>360</v>
      </c>
      <c r="C20" s="1" t="s">
        <v>9</v>
      </c>
      <c r="D20" s="1" t="s">
        <v>325</v>
      </c>
      <c r="E20" s="1" t="str">
        <f t="shared" si="0"/>
        <v>No</v>
      </c>
      <c r="F20" s="1" t="s">
        <v>5</v>
      </c>
      <c r="G20" s="1" t="s">
        <v>320</v>
      </c>
      <c r="H20" s="1" t="s">
        <v>150</v>
      </c>
      <c r="I20" s="1"/>
      <c r="J20" s="8" t="s">
        <v>287</v>
      </c>
      <c r="K20" s="1" t="s">
        <v>3</v>
      </c>
    </row>
    <row r="21" spans="1:11" ht="127.5">
      <c r="A21" s="1" t="s">
        <v>52</v>
      </c>
      <c r="B21" s="1" t="s">
        <v>360</v>
      </c>
      <c r="C21" s="1" t="s">
        <v>9</v>
      </c>
      <c r="D21" s="1" t="s">
        <v>325</v>
      </c>
      <c r="E21" s="1" t="str">
        <f t="shared" si="0"/>
        <v>No</v>
      </c>
      <c r="F21" s="1" t="s">
        <v>5</v>
      </c>
      <c r="G21" s="1" t="s">
        <v>169</v>
      </c>
      <c r="H21" s="1" t="s">
        <v>151</v>
      </c>
      <c r="I21" s="1"/>
      <c r="J21" s="8" t="s">
        <v>288</v>
      </c>
      <c r="K21" s="1" t="s">
        <v>3</v>
      </c>
    </row>
    <row r="22" spans="1:11" ht="114.75">
      <c r="A22" s="1" t="s">
        <v>53</v>
      </c>
      <c r="B22" s="1" t="s">
        <v>360</v>
      </c>
      <c r="C22" s="1" t="s">
        <v>9</v>
      </c>
      <c r="D22" s="1" t="s">
        <v>325</v>
      </c>
      <c r="E22" s="1" t="str">
        <f t="shared" si="0"/>
        <v>No</v>
      </c>
      <c r="F22" s="1" t="s">
        <v>5</v>
      </c>
      <c r="G22" s="1" t="s">
        <v>321</v>
      </c>
      <c r="H22" s="1" t="s">
        <v>142</v>
      </c>
      <c r="I22" s="1"/>
      <c r="J22" s="8" t="s">
        <v>289</v>
      </c>
      <c r="K22" s="1" t="s">
        <v>3</v>
      </c>
    </row>
    <row r="23" spans="1:11" ht="114.75">
      <c r="A23" s="1" t="s">
        <v>54</v>
      </c>
      <c r="B23" s="1" t="s">
        <v>14</v>
      </c>
      <c r="C23" s="1" t="s">
        <v>10</v>
      </c>
      <c r="D23" s="1" t="s">
        <v>325</v>
      </c>
      <c r="E23" s="1" t="str">
        <f t="shared" si="0"/>
        <v>No</v>
      </c>
      <c r="F23" s="1" t="s">
        <v>5</v>
      </c>
      <c r="G23" s="1" t="s">
        <v>170</v>
      </c>
      <c r="H23" s="1" t="s">
        <v>135</v>
      </c>
      <c r="I23" s="1"/>
      <c r="J23" s="8" t="s">
        <v>377</v>
      </c>
      <c r="K23" s="1" t="s">
        <v>3</v>
      </c>
    </row>
    <row r="24" spans="1:11" ht="178.5">
      <c r="A24" s="1" t="s">
        <v>55</v>
      </c>
      <c r="B24" s="1" t="s">
        <v>360</v>
      </c>
      <c r="C24" s="1" t="s">
        <v>10</v>
      </c>
      <c r="D24" s="1" t="s">
        <v>326</v>
      </c>
      <c r="E24" s="1" t="str">
        <f t="shared" si="0"/>
        <v>No</v>
      </c>
      <c r="F24" s="1" t="s">
        <v>5</v>
      </c>
      <c r="G24" s="1" t="s">
        <v>171</v>
      </c>
      <c r="H24" s="1" t="s">
        <v>329</v>
      </c>
      <c r="I24" s="1" t="s">
        <v>375</v>
      </c>
      <c r="J24" s="8" t="s">
        <v>378</v>
      </c>
      <c r="K24" s="1" t="s">
        <v>316</v>
      </c>
    </row>
    <row r="25" spans="1:11" ht="38.25">
      <c r="A25" s="1" t="s">
        <v>56</v>
      </c>
      <c r="B25" s="1" t="s">
        <v>14</v>
      </c>
      <c r="C25" s="1" t="s">
        <v>10</v>
      </c>
      <c r="D25" s="1" t="s">
        <v>325</v>
      </c>
      <c r="E25" s="1" t="str">
        <f t="shared" si="0"/>
        <v>No</v>
      </c>
      <c r="F25" s="1" t="s">
        <v>5</v>
      </c>
      <c r="G25" s="1" t="s">
        <v>261</v>
      </c>
      <c r="H25" s="1" t="s">
        <v>361</v>
      </c>
      <c r="I25" s="1"/>
      <c r="J25" s="1" t="s">
        <v>379</v>
      </c>
      <c r="K25" s="1" t="s">
        <v>3</v>
      </c>
    </row>
    <row r="26" spans="1:11" ht="102">
      <c r="A26" s="1" t="s">
        <v>57</v>
      </c>
      <c r="B26" s="1" t="s">
        <v>219</v>
      </c>
      <c r="C26" s="1" t="s">
        <v>10</v>
      </c>
      <c r="D26" s="1" t="s">
        <v>326</v>
      </c>
      <c r="E26" s="1" t="str">
        <f t="shared" si="0"/>
        <v>No</v>
      </c>
      <c r="F26" s="1" t="s">
        <v>5</v>
      </c>
      <c r="G26" s="1" t="s">
        <v>172</v>
      </c>
      <c r="H26" s="1" t="s">
        <v>173</v>
      </c>
      <c r="I26" s="1" t="s">
        <v>362</v>
      </c>
      <c r="J26" s="1" t="s">
        <v>380</v>
      </c>
      <c r="K26" s="1" t="s">
        <v>3</v>
      </c>
    </row>
    <row r="27" spans="1:11" ht="63.75">
      <c r="A27" s="1" t="s">
        <v>58</v>
      </c>
      <c r="B27" s="1" t="s">
        <v>2</v>
      </c>
      <c r="C27" s="1" t="s">
        <v>10</v>
      </c>
      <c r="D27" s="1" t="s">
        <v>325</v>
      </c>
      <c r="E27" s="1" t="str">
        <f t="shared" si="0"/>
        <v>No</v>
      </c>
      <c r="F27" s="1" t="s">
        <v>5</v>
      </c>
      <c r="G27" s="1" t="s">
        <v>174</v>
      </c>
      <c r="H27" s="1" t="s">
        <v>132</v>
      </c>
      <c r="I27" s="1"/>
      <c r="J27" s="1" t="s">
        <v>381</v>
      </c>
      <c r="K27" s="1" t="s">
        <v>3</v>
      </c>
    </row>
    <row r="28" spans="1:11" ht="102">
      <c r="A28" s="1" t="s">
        <v>59</v>
      </c>
      <c r="B28" s="1" t="s">
        <v>14</v>
      </c>
      <c r="C28" s="1" t="s">
        <v>10</v>
      </c>
      <c r="D28" s="1" t="s">
        <v>325</v>
      </c>
      <c r="E28" s="1" t="str">
        <f t="shared" si="0"/>
        <v>Yes</v>
      </c>
      <c r="F28" s="1" t="s">
        <v>23</v>
      </c>
      <c r="G28" s="1" t="s">
        <v>175</v>
      </c>
      <c r="H28" s="1" t="s">
        <v>22</v>
      </c>
      <c r="I28" s="1"/>
      <c r="J28" s="1" t="s">
        <v>382</v>
      </c>
      <c r="K28" s="1" t="s">
        <v>3</v>
      </c>
    </row>
    <row r="29" spans="1:11" ht="114.75">
      <c r="A29" s="1" t="s">
        <v>60</v>
      </c>
      <c r="B29" s="1" t="s">
        <v>14</v>
      </c>
      <c r="C29" s="1" t="s">
        <v>23</v>
      </c>
      <c r="D29" s="1" t="s">
        <v>325</v>
      </c>
      <c r="E29" s="1" t="str">
        <f t="shared" si="0"/>
        <v>No</v>
      </c>
      <c r="F29" s="1" t="s">
        <v>5</v>
      </c>
      <c r="G29" s="1" t="s">
        <v>176</v>
      </c>
      <c r="H29" s="1" t="s">
        <v>177</v>
      </c>
      <c r="I29" s="1"/>
      <c r="J29" s="1" t="s">
        <v>383</v>
      </c>
      <c r="K29" s="1" t="s">
        <v>3</v>
      </c>
    </row>
    <row r="30" spans="1:11" ht="165.75">
      <c r="A30" s="1" t="s">
        <v>61</v>
      </c>
      <c r="B30" s="1" t="s">
        <v>360</v>
      </c>
      <c r="C30" s="1" t="s">
        <v>23</v>
      </c>
      <c r="D30" s="1" t="s">
        <v>326</v>
      </c>
      <c r="E30" s="1" t="str">
        <f t="shared" si="0"/>
        <v>No</v>
      </c>
      <c r="F30" s="1" t="s">
        <v>5</v>
      </c>
      <c r="G30" s="1" t="s">
        <v>178</v>
      </c>
      <c r="H30" s="1" t="s">
        <v>329</v>
      </c>
      <c r="I30" s="1" t="s">
        <v>376</v>
      </c>
      <c r="J30" s="1" t="s">
        <v>384</v>
      </c>
      <c r="K30" s="1" t="s">
        <v>316</v>
      </c>
    </row>
    <row r="31" spans="1:11" ht="38.25">
      <c r="A31" s="1" t="s">
        <v>62</v>
      </c>
      <c r="B31" s="1" t="s">
        <v>81</v>
      </c>
      <c r="C31" s="1" t="s">
        <v>23</v>
      </c>
      <c r="D31" s="1" t="s">
        <v>325</v>
      </c>
      <c r="E31" s="1" t="str">
        <f t="shared" si="0"/>
        <v>No</v>
      </c>
      <c r="F31" s="1" t="s">
        <v>5</v>
      </c>
      <c r="G31" s="1" t="s">
        <v>0</v>
      </c>
      <c r="H31" s="1" t="s">
        <v>361</v>
      </c>
      <c r="I31" s="1"/>
      <c r="J31" s="1" t="s">
        <v>385</v>
      </c>
      <c r="K31" s="1" t="s">
        <v>3</v>
      </c>
    </row>
    <row r="32" spans="1:11" ht="102">
      <c r="A32" s="1" t="s">
        <v>63</v>
      </c>
      <c r="B32" s="1" t="s">
        <v>219</v>
      </c>
      <c r="C32" s="1" t="s">
        <v>23</v>
      </c>
      <c r="D32" s="1" t="s">
        <v>326</v>
      </c>
      <c r="E32" s="1" t="str">
        <f t="shared" si="0"/>
        <v>No</v>
      </c>
      <c r="F32" s="1" t="s">
        <v>5</v>
      </c>
      <c r="G32" s="1" t="s">
        <v>179</v>
      </c>
      <c r="H32" s="1" t="s">
        <v>180</v>
      </c>
      <c r="I32" s="1" t="s">
        <v>362</v>
      </c>
      <c r="J32" s="1" t="s">
        <v>386</v>
      </c>
      <c r="K32" s="1" t="s">
        <v>3</v>
      </c>
    </row>
    <row r="33" spans="1:11" ht="63.75">
      <c r="A33" s="1" t="s">
        <v>64</v>
      </c>
      <c r="B33" s="1" t="s">
        <v>2</v>
      </c>
      <c r="C33" s="1" t="s">
        <v>23</v>
      </c>
      <c r="D33" s="1" t="s">
        <v>325</v>
      </c>
      <c r="E33" s="1" t="str">
        <f t="shared" si="0"/>
        <v>No</v>
      </c>
      <c r="F33" s="1" t="s">
        <v>5</v>
      </c>
      <c r="G33" s="1" t="s">
        <v>181</v>
      </c>
      <c r="H33" s="1" t="s">
        <v>132</v>
      </c>
      <c r="I33" s="1"/>
      <c r="J33" s="8" t="s">
        <v>387</v>
      </c>
      <c r="K33" s="1" t="s">
        <v>3</v>
      </c>
    </row>
    <row r="34" spans="1:11" ht="114.75">
      <c r="A34" s="1" t="s">
        <v>65</v>
      </c>
      <c r="B34" s="1" t="s">
        <v>14</v>
      </c>
      <c r="C34" s="1" t="s">
        <v>15</v>
      </c>
      <c r="D34" s="1" t="s">
        <v>325</v>
      </c>
      <c r="E34" s="1" t="str">
        <f t="shared" si="0"/>
        <v>No</v>
      </c>
      <c r="F34" s="1" t="s">
        <v>5</v>
      </c>
      <c r="G34" s="1" t="s">
        <v>182</v>
      </c>
      <c r="H34" s="1" t="s">
        <v>11</v>
      </c>
      <c r="I34" s="1"/>
      <c r="J34" s="8" t="s">
        <v>388</v>
      </c>
      <c r="K34" s="1" t="s">
        <v>3</v>
      </c>
    </row>
    <row r="35" spans="1:11" ht="165.75">
      <c r="A35" s="1" t="s">
        <v>66</v>
      </c>
      <c r="B35" s="1" t="s">
        <v>360</v>
      </c>
      <c r="C35" s="1" t="s">
        <v>15</v>
      </c>
      <c r="D35" s="1" t="s">
        <v>326</v>
      </c>
      <c r="E35" s="1" t="str">
        <f t="shared" si="0"/>
        <v>No</v>
      </c>
      <c r="F35" s="1" t="s">
        <v>5</v>
      </c>
      <c r="G35" s="1" t="s">
        <v>183</v>
      </c>
      <c r="H35" s="1" t="s">
        <v>315</v>
      </c>
      <c r="I35" s="1" t="s">
        <v>376</v>
      </c>
      <c r="J35" s="8" t="s">
        <v>389</v>
      </c>
      <c r="K35" s="1" t="s">
        <v>316</v>
      </c>
    </row>
    <row r="36" spans="1:11" ht="78" customHeight="1">
      <c r="A36" s="1" t="s">
        <v>67</v>
      </c>
      <c r="B36" s="1" t="s">
        <v>14</v>
      </c>
      <c r="C36" s="1" t="s">
        <v>15</v>
      </c>
      <c r="D36" s="1" t="s">
        <v>325</v>
      </c>
      <c r="E36" s="1" t="str">
        <f t="shared" si="0"/>
        <v>No</v>
      </c>
      <c r="F36" s="1" t="s">
        <v>5</v>
      </c>
      <c r="G36" s="1" t="s">
        <v>1</v>
      </c>
      <c r="H36" s="1" t="s">
        <v>363</v>
      </c>
      <c r="I36" s="1"/>
      <c r="J36" s="8" t="s">
        <v>290</v>
      </c>
      <c r="K36" s="1" t="s">
        <v>3</v>
      </c>
    </row>
    <row r="37" spans="1:11" ht="102">
      <c r="A37" s="1" t="s">
        <v>68</v>
      </c>
      <c r="B37" s="1" t="s">
        <v>219</v>
      </c>
      <c r="C37" s="1" t="s">
        <v>15</v>
      </c>
      <c r="D37" s="1" t="s">
        <v>326</v>
      </c>
      <c r="E37" s="1" t="str">
        <f t="shared" si="0"/>
        <v>No</v>
      </c>
      <c r="F37" s="1" t="s">
        <v>5</v>
      </c>
      <c r="G37" s="1" t="s">
        <v>184</v>
      </c>
      <c r="H37" s="1" t="s">
        <v>330</v>
      </c>
      <c r="I37" s="1" t="s">
        <v>362</v>
      </c>
      <c r="J37" s="8" t="s">
        <v>390</v>
      </c>
      <c r="K37" s="1" t="s">
        <v>3</v>
      </c>
    </row>
    <row r="38" spans="1:11" ht="102">
      <c r="A38" s="1" t="s">
        <v>119</v>
      </c>
      <c r="B38" s="1" t="s">
        <v>14</v>
      </c>
      <c r="C38" s="1" t="s">
        <v>15</v>
      </c>
      <c r="D38" s="1" t="s">
        <v>325</v>
      </c>
      <c r="E38" s="1" t="str">
        <f t="shared" si="0"/>
        <v>Yes</v>
      </c>
      <c r="F38" s="1" t="s">
        <v>10</v>
      </c>
      <c r="G38" s="1" t="s">
        <v>185</v>
      </c>
      <c r="H38" s="1" t="s">
        <v>18</v>
      </c>
      <c r="I38" s="1"/>
      <c r="J38" s="8" t="s">
        <v>391</v>
      </c>
      <c r="K38" s="1" t="s">
        <v>3</v>
      </c>
    </row>
    <row r="39" spans="1:11" ht="38.25">
      <c r="A39" s="1" t="s">
        <v>69</v>
      </c>
      <c r="B39" s="1" t="s">
        <v>7</v>
      </c>
      <c r="C39" s="1" t="s">
        <v>19</v>
      </c>
      <c r="D39" s="1" t="s">
        <v>326</v>
      </c>
      <c r="E39" s="1" t="str">
        <f t="shared" si="0"/>
        <v>No</v>
      </c>
      <c r="F39" s="1" t="s">
        <v>5</v>
      </c>
      <c r="G39" s="1" t="s">
        <v>186</v>
      </c>
      <c r="H39" s="1" t="s">
        <v>331</v>
      </c>
      <c r="I39" s="1"/>
      <c r="J39" s="8" t="s">
        <v>291</v>
      </c>
      <c r="K39" s="1" t="s">
        <v>3</v>
      </c>
    </row>
    <row r="40" spans="1:11" ht="38.25">
      <c r="A40" s="1" t="s">
        <v>70</v>
      </c>
      <c r="B40" s="1" t="s">
        <v>7</v>
      </c>
      <c r="C40" s="1" t="s">
        <v>19</v>
      </c>
      <c r="D40" s="1" t="s">
        <v>325</v>
      </c>
      <c r="E40" s="1" t="str">
        <f t="shared" si="0"/>
        <v>No</v>
      </c>
      <c r="F40" s="1" t="s">
        <v>5</v>
      </c>
      <c r="G40" s="1" t="s">
        <v>187</v>
      </c>
      <c r="H40" s="1" t="s">
        <v>332</v>
      </c>
      <c r="I40" s="1"/>
      <c r="J40" s="8" t="s">
        <v>292</v>
      </c>
      <c r="K40" s="1" t="s">
        <v>3</v>
      </c>
    </row>
    <row r="41" spans="1:11" ht="38.25">
      <c r="A41" s="1" t="s">
        <v>71</v>
      </c>
      <c r="B41" s="1" t="s">
        <v>7</v>
      </c>
      <c r="C41" s="1" t="s">
        <v>19</v>
      </c>
      <c r="D41" s="1" t="s">
        <v>326</v>
      </c>
      <c r="E41" s="1" t="str">
        <f t="shared" si="0"/>
        <v>No</v>
      </c>
      <c r="F41" s="1" t="s">
        <v>5</v>
      </c>
      <c r="G41" s="1" t="s">
        <v>188</v>
      </c>
      <c r="H41" s="1" t="s">
        <v>333</v>
      </c>
      <c r="I41" s="1"/>
      <c r="J41" s="8" t="s">
        <v>293</v>
      </c>
      <c r="K41" s="1" t="s">
        <v>3</v>
      </c>
    </row>
    <row r="42" spans="1:11" ht="38.25">
      <c r="A42" s="1" t="s">
        <v>72</v>
      </c>
      <c r="B42" s="1" t="s">
        <v>7</v>
      </c>
      <c r="C42" s="1" t="s">
        <v>19</v>
      </c>
      <c r="D42" s="1" t="s">
        <v>326</v>
      </c>
      <c r="E42" s="1" t="str">
        <f t="shared" si="0"/>
        <v>No</v>
      </c>
      <c r="F42" s="1" t="s">
        <v>5</v>
      </c>
      <c r="G42" s="1" t="s">
        <v>189</v>
      </c>
      <c r="H42" s="1" t="s">
        <v>334</v>
      </c>
      <c r="I42" s="1"/>
      <c r="J42" s="8" t="s">
        <v>294</v>
      </c>
      <c r="K42" s="1" t="s">
        <v>3</v>
      </c>
    </row>
    <row r="43" spans="1:11" ht="38.25">
      <c r="A43" s="1" t="s">
        <v>73</v>
      </c>
      <c r="B43" s="1" t="s">
        <v>7</v>
      </c>
      <c r="C43" s="1" t="s">
        <v>19</v>
      </c>
      <c r="D43" s="1" t="s">
        <v>325</v>
      </c>
      <c r="E43" s="1" t="str">
        <f t="shared" si="0"/>
        <v>No</v>
      </c>
      <c r="F43" s="1" t="s">
        <v>5</v>
      </c>
      <c r="G43" s="1" t="s">
        <v>190</v>
      </c>
      <c r="H43" s="1" t="s">
        <v>335</v>
      </c>
      <c r="I43" s="1"/>
      <c r="J43" s="8" t="s">
        <v>295</v>
      </c>
      <c r="K43" s="1" t="s">
        <v>3</v>
      </c>
    </row>
    <row r="44" spans="1:11" ht="51">
      <c r="A44" s="1" t="s">
        <v>74</v>
      </c>
      <c r="B44" s="1" t="s">
        <v>14</v>
      </c>
      <c r="C44" s="1" t="s">
        <v>21</v>
      </c>
      <c r="D44" s="1" t="s">
        <v>325</v>
      </c>
      <c r="E44" s="1" t="str">
        <f t="shared" si="0"/>
        <v>No</v>
      </c>
      <c r="F44" s="1" t="s">
        <v>5</v>
      </c>
      <c r="G44" s="1" t="s">
        <v>191</v>
      </c>
      <c r="H44" s="1" t="s">
        <v>336</v>
      </c>
      <c r="I44" s="1"/>
      <c r="J44" s="8" t="s">
        <v>296</v>
      </c>
      <c r="K44" s="1" t="s">
        <v>3</v>
      </c>
    </row>
    <row r="45" spans="1:11" ht="63.75">
      <c r="A45" s="1" t="s">
        <v>75</v>
      </c>
      <c r="B45" s="1" t="s">
        <v>14</v>
      </c>
      <c r="C45" s="1" t="s">
        <v>21</v>
      </c>
      <c r="D45" s="1" t="s">
        <v>325</v>
      </c>
      <c r="E45" s="1" t="str">
        <f t="shared" si="0"/>
        <v>No</v>
      </c>
      <c r="F45" s="1" t="s">
        <v>5</v>
      </c>
      <c r="G45" s="1" t="s">
        <v>192</v>
      </c>
      <c r="H45" s="1" t="s">
        <v>337</v>
      </c>
      <c r="I45" s="1"/>
      <c r="J45" s="8" t="s">
        <v>297</v>
      </c>
      <c r="K45" s="1" t="s">
        <v>3</v>
      </c>
    </row>
    <row r="46" spans="1:11" ht="63.75">
      <c r="A46" s="1" t="s">
        <v>96</v>
      </c>
      <c r="B46" s="1" t="s">
        <v>14</v>
      </c>
      <c r="C46" s="1" t="s">
        <v>21</v>
      </c>
      <c r="D46" s="1" t="s">
        <v>325</v>
      </c>
      <c r="E46" s="1" t="str">
        <f t="shared" si="0"/>
        <v>No</v>
      </c>
      <c r="F46" s="1" t="s">
        <v>5</v>
      </c>
      <c r="G46" s="1" t="s">
        <v>193</v>
      </c>
      <c r="H46" s="1" t="s">
        <v>338</v>
      </c>
      <c r="I46" s="1"/>
      <c r="J46" s="8" t="s">
        <v>298</v>
      </c>
      <c r="K46" s="1" t="s">
        <v>3</v>
      </c>
    </row>
    <row r="47" spans="1:11" ht="38.25">
      <c r="A47" s="1" t="s">
        <v>97</v>
      </c>
      <c r="B47" s="1" t="s">
        <v>7</v>
      </c>
      <c r="C47" s="1" t="s">
        <v>21</v>
      </c>
      <c r="D47" s="1" t="s">
        <v>325</v>
      </c>
      <c r="E47" s="1" t="str">
        <f t="shared" si="0"/>
        <v>Yes</v>
      </c>
      <c r="F47" s="1" t="s">
        <v>19</v>
      </c>
      <c r="G47" s="1" t="s">
        <v>194</v>
      </c>
      <c r="H47" s="1" t="s">
        <v>339</v>
      </c>
      <c r="I47" s="1"/>
      <c r="J47" s="8" t="s">
        <v>299</v>
      </c>
      <c r="K47" s="1" t="s">
        <v>3</v>
      </c>
    </row>
    <row r="48" spans="1:11" ht="38.25">
      <c r="A48" s="1" t="s">
        <v>98</v>
      </c>
      <c r="B48" s="1" t="s">
        <v>7</v>
      </c>
      <c r="C48" s="1" t="s">
        <v>21</v>
      </c>
      <c r="D48" s="1" t="s">
        <v>326</v>
      </c>
      <c r="E48" s="1" t="str">
        <f t="shared" si="0"/>
        <v>No</v>
      </c>
      <c r="F48" s="1" t="s">
        <v>5</v>
      </c>
      <c r="G48" s="1" t="s">
        <v>195</v>
      </c>
      <c r="H48" s="1" t="s">
        <v>340</v>
      </c>
      <c r="I48" s="1"/>
      <c r="J48" s="8" t="s">
        <v>300</v>
      </c>
      <c r="K48" s="1" t="s">
        <v>3</v>
      </c>
    </row>
    <row r="49" spans="1:11" ht="38.25">
      <c r="A49" s="1" t="s">
        <v>99</v>
      </c>
      <c r="B49" s="1" t="s">
        <v>7</v>
      </c>
      <c r="C49" s="1" t="s">
        <v>21</v>
      </c>
      <c r="D49" s="1" t="s">
        <v>326</v>
      </c>
      <c r="E49" s="1" t="str">
        <f t="shared" si="0"/>
        <v>No</v>
      </c>
      <c r="F49" s="1" t="s">
        <v>5</v>
      </c>
      <c r="G49" s="1" t="s">
        <v>196</v>
      </c>
      <c r="H49" s="1" t="s">
        <v>341</v>
      </c>
      <c r="I49" s="1"/>
      <c r="J49" s="8" t="s">
        <v>301</v>
      </c>
      <c r="K49" s="1" t="s">
        <v>3</v>
      </c>
    </row>
    <row r="50" spans="1:11" ht="63.75">
      <c r="A50" s="1" t="s">
        <v>100</v>
      </c>
      <c r="B50" s="1" t="s">
        <v>7</v>
      </c>
      <c r="C50" s="1" t="s">
        <v>21</v>
      </c>
      <c r="D50" s="1" t="s">
        <v>325</v>
      </c>
      <c r="E50" s="1" t="str">
        <f t="shared" si="0"/>
        <v>No</v>
      </c>
      <c r="F50" s="1" t="s">
        <v>5</v>
      </c>
      <c r="G50" s="1" t="s">
        <v>197</v>
      </c>
      <c r="H50" s="1" t="s">
        <v>342</v>
      </c>
      <c r="I50" s="1"/>
      <c r="J50" s="8" t="s">
        <v>302</v>
      </c>
      <c r="K50" s="1" t="s">
        <v>3</v>
      </c>
    </row>
    <row r="51" spans="1:11" ht="38.25">
      <c r="A51" s="1" t="s">
        <v>101</v>
      </c>
      <c r="B51" s="1" t="s">
        <v>7</v>
      </c>
      <c r="C51" s="1" t="s">
        <v>76</v>
      </c>
      <c r="D51" s="1" t="s">
        <v>326</v>
      </c>
      <c r="E51" s="1" t="str">
        <f t="shared" si="0"/>
        <v>No</v>
      </c>
      <c r="F51" s="1" t="s">
        <v>5</v>
      </c>
      <c r="G51" s="1" t="s">
        <v>198</v>
      </c>
      <c r="H51" s="1" t="s">
        <v>343</v>
      </c>
      <c r="I51" s="1"/>
      <c r="J51" s="8" t="s">
        <v>303</v>
      </c>
      <c r="K51" s="1" t="s">
        <v>3</v>
      </c>
    </row>
    <row r="52" spans="1:11" ht="38.25">
      <c r="A52" s="1" t="s">
        <v>102</v>
      </c>
      <c r="B52" s="1" t="s">
        <v>7</v>
      </c>
      <c r="C52" s="1" t="s">
        <v>77</v>
      </c>
      <c r="D52" s="1" t="s">
        <v>325</v>
      </c>
      <c r="E52" s="1" t="str">
        <f t="shared" si="0"/>
        <v>No</v>
      </c>
      <c r="F52" s="1" t="s">
        <v>5</v>
      </c>
      <c r="G52" s="1" t="s">
        <v>199</v>
      </c>
      <c r="H52" s="1" t="s">
        <v>344</v>
      </c>
      <c r="I52" s="1"/>
      <c r="J52" s="8" t="s">
        <v>304</v>
      </c>
      <c r="K52" s="1" t="s">
        <v>3</v>
      </c>
    </row>
    <row r="53" spans="1:11" ht="76.5">
      <c r="A53" s="1" t="s">
        <v>103</v>
      </c>
      <c r="B53" s="1" t="s">
        <v>7</v>
      </c>
      <c r="C53" s="1" t="s">
        <v>78</v>
      </c>
      <c r="D53" s="1" t="s">
        <v>325</v>
      </c>
      <c r="E53" s="1" t="str">
        <f t="shared" si="0"/>
        <v>No</v>
      </c>
      <c r="F53" s="1" t="s">
        <v>5</v>
      </c>
      <c r="G53" s="1" t="s">
        <v>200</v>
      </c>
      <c r="H53" s="1" t="s">
        <v>345</v>
      </c>
      <c r="I53" s="1"/>
      <c r="J53" s="8" t="s">
        <v>305</v>
      </c>
      <c r="K53" s="1" t="s">
        <v>3</v>
      </c>
    </row>
    <row r="54" spans="1:11" ht="76.5">
      <c r="A54" s="1" t="s">
        <v>104</v>
      </c>
      <c r="B54" s="1" t="s">
        <v>7</v>
      </c>
      <c r="C54" s="1" t="s">
        <v>78</v>
      </c>
      <c r="D54" s="1" t="s">
        <v>325</v>
      </c>
      <c r="E54" s="1" t="str">
        <f t="shared" si="0"/>
        <v>No</v>
      </c>
      <c r="F54" s="1" t="s">
        <v>5</v>
      </c>
      <c r="G54" s="1" t="s">
        <v>201</v>
      </c>
      <c r="H54" s="1" t="s">
        <v>346</v>
      </c>
      <c r="I54" s="1"/>
      <c r="J54" s="8" t="s">
        <v>306</v>
      </c>
      <c r="K54" s="1" t="s">
        <v>3</v>
      </c>
    </row>
    <row r="55" spans="1:11" ht="51">
      <c r="A55" s="1" t="s">
        <v>105</v>
      </c>
      <c r="B55" s="1" t="s">
        <v>7</v>
      </c>
      <c r="C55" s="1" t="s">
        <v>82</v>
      </c>
      <c r="D55" s="1" t="s">
        <v>325</v>
      </c>
      <c r="E55" s="1" t="str">
        <f t="shared" si="0"/>
        <v>No</v>
      </c>
      <c r="F55" s="1" t="s">
        <v>5</v>
      </c>
      <c r="G55" s="1" t="s">
        <v>262</v>
      </c>
      <c r="H55" s="1" t="s">
        <v>347</v>
      </c>
      <c r="I55" s="1"/>
      <c r="J55" s="1" t="s">
        <v>364</v>
      </c>
      <c r="K55" s="1" t="s">
        <v>3</v>
      </c>
    </row>
    <row r="56" spans="1:11" ht="89.25">
      <c r="A56" s="1" t="s">
        <v>106</v>
      </c>
      <c r="B56" s="1" t="s">
        <v>14</v>
      </c>
      <c r="C56" s="1" t="s">
        <v>83</v>
      </c>
      <c r="D56" s="1" t="s">
        <v>325</v>
      </c>
      <c r="E56" s="1" t="str">
        <f t="shared" si="0"/>
        <v>No</v>
      </c>
      <c r="F56" s="1" t="s">
        <v>5</v>
      </c>
      <c r="G56" s="1" t="s">
        <v>393</v>
      </c>
      <c r="H56" s="1" t="s">
        <v>134</v>
      </c>
      <c r="I56" s="1"/>
      <c r="J56" s="1" t="s">
        <v>365</v>
      </c>
      <c r="K56" s="1" t="s">
        <v>3</v>
      </c>
    </row>
    <row r="57" spans="1:11" ht="38.25">
      <c r="A57" s="1" t="s">
        <v>107</v>
      </c>
      <c r="B57" s="1" t="s">
        <v>203</v>
      </c>
      <c r="C57" s="1" t="s">
        <v>24</v>
      </c>
      <c r="D57" s="1" t="s">
        <v>325</v>
      </c>
      <c r="E57" s="1" t="str">
        <f t="shared" si="0"/>
        <v>No</v>
      </c>
      <c r="F57" s="1" t="s">
        <v>5</v>
      </c>
      <c r="G57" s="1" t="s">
        <v>202</v>
      </c>
      <c r="H57" s="1" t="s">
        <v>25</v>
      </c>
      <c r="I57" s="1"/>
      <c r="J57" s="1" t="s">
        <v>366</v>
      </c>
      <c r="K57" s="1" t="s">
        <v>3</v>
      </c>
    </row>
    <row r="58" spans="1:11" ht="38.25">
      <c r="A58" s="1" t="s">
        <v>108</v>
      </c>
      <c r="B58" s="1" t="s">
        <v>7</v>
      </c>
      <c r="C58" s="1" t="s">
        <v>24</v>
      </c>
      <c r="D58" s="1" t="s">
        <v>325</v>
      </c>
      <c r="E58" s="1" t="str">
        <f t="shared" si="0"/>
        <v>No</v>
      </c>
      <c r="F58" s="1" t="s">
        <v>5</v>
      </c>
      <c r="G58" s="1" t="s">
        <v>204</v>
      </c>
      <c r="H58" s="1" t="s">
        <v>26</v>
      </c>
      <c r="I58" s="1"/>
      <c r="J58" s="1" t="s">
        <v>367</v>
      </c>
      <c r="K58" s="1" t="s">
        <v>3</v>
      </c>
    </row>
    <row r="59" spans="1:11" ht="38.25">
      <c r="A59" s="1" t="s">
        <v>109</v>
      </c>
      <c r="B59" s="1" t="s">
        <v>14</v>
      </c>
      <c r="C59" s="1" t="s">
        <v>27</v>
      </c>
      <c r="D59" s="1" t="s">
        <v>325</v>
      </c>
      <c r="E59" s="1" t="str">
        <f t="shared" si="0"/>
        <v>No</v>
      </c>
      <c r="F59" s="1" t="s">
        <v>5</v>
      </c>
      <c r="G59" s="1" t="s">
        <v>205</v>
      </c>
      <c r="H59" s="1" t="s">
        <v>28</v>
      </c>
      <c r="I59" s="1" t="s">
        <v>359</v>
      </c>
      <c r="J59" s="1" t="s">
        <v>368</v>
      </c>
      <c r="K59" s="1" t="s">
        <v>316</v>
      </c>
    </row>
    <row r="60" spans="1:11" ht="38.25">
      <c r="A60" s="1" t="s">
        <v>110</v>
      </c>
      <c r="B60" s="1" t="s">
        <v>14</v>
      </c>
      <c r="C60" s="1" t="s">
        <v>27</v>
      </c>
      <c r="D60" s="1" t="s">
        <v>325</v>
      </c>
      <c r="E60" s="1" t="str">
        <f t="shared" si="0"/>
        <v>No</v>
      </c>
      <c r="F60" s="1" t="s">
        <v>5</v>
      </c>
      <c r="G60" s="1" t="s">
        <v>206</v>
      </c>
      <c r="H60" s="1" t="s">
        <v>29</v>
      </c>
      <c r="I60" s="1" t="s">
        <v>359</v>
      </c>
      <c r="J60" s="1" t="s">
        <v>369</v>
      </c>
      <c r="K60" s="1" t="s">
        <v>316</v>
      </c>
    </row>
    <row r="61" spans="1:11" ht="76.5">
      <c r="A61" s="1" t="s">
        <v>111</v>
      </c>
      <c r="B61" s="1" t="s">
        <v>14</v>
      </c>
      <c r="C61" s="1" t="s">
        <v>30</v>
      </c>
      <c r="D61" s="1" t="s">
        <v>325</v>
      </c>
      <c r="E61" s="1" t="str">
        <f t="shared" si="0"/>
        <v>Yes</v>
      </c>
      <c r="F61" s="1" t="s">
        <v>86</v>
      </c>
      <c r="G61" s="1" t="s">
        <v>263</v>
      </c>
      <c r="H61" s="1" t="s">
        <v>348</v>
      </c>
      <c r="I61" s="1"/>
      <c r="J61" s="1" t="s">
        <v>370</v>
      </c>
      <c r="K61" s="1" t="s">
        <v>3</v>
      </c>
    </row>
    <row r="62" spans="1:11" ht="51">
      <c r="A62" s="1" t="s">
        <v>112</v>
      </c>
      <c r="B62" s="1" t="s">
        <v>14</v>
      </c>
      <c r="C62" s="1" t="s">
        <v>88</v>
      </c>
      <c r="D62" s="1" t="s">
        <v>325</v>
      </c>
      <c r="E62" s="1" t="str">
        <f t="shared" si="0"/>
        <v>Yes</v>
      </c>
      <c r="F62" s="1" t="s">
        <v>30</v>
      </c>
      <c r="G62" s="1" t="s">
        <v>207</v>
      </c>
      <c r="H62" s="1" t="s">
        <v>89</v>
      </c>
      <c r="I62" s="1"/>
      <c r="J62" s="1" t="s">
        <v>371</v>
      </c>
      <c r="K62" s="1" t="s">
        <v>3</v>
      </c>
    </row>
    <row r="63" spans="1:11" ht="76.5">
      <c r="A63" s="1" t="s">
        <v>113</v>
      </c>
      <c r="B63" s="1" t="s">
        <v>14</v>
      </c>
      <c r="C63" s="1" t="s">
        <v>90</v>
      </c>
      <c r="D63" s="1" t="s">
        <v>325</v>
      </c>
      <c r="E63" s="1" t="str">
        <f t="shared" si="0"/>
        <v>Yes</v>
      </c>
      <c r="F63" s="1" t="s">
        <v>87</v>
      </c>
      <c r="G63" s="1" t="s">
        <v>208</v>
      </c>
      <c r="H63" s="1" t="s">
        <v>349</v>
      </c>
      <c r="I63" s="1"/>
      <c r="J63" s="1" t="s">
        <v>372</v>
      </c>
      <c r="K63" s="1" t="s">
        <v>3</v>
      </c>
    </row>
    <row r="64" spans="1:11" ht="38.25">
      <c r="A64" s="1" t="s">
        <v>114</v>
      </c>
      <c r="B64" s="1" t="s">
        <v>14</v>
      </c>
      <c r="C64" s="1" t="s">
        <v>91</v>
      </c>
      <c r="D64" s="1" t="s">
        <v>325</v>
      </c>
      <c r="E64" s="1" t="str">
        <f t="shared" si="0"/>
        <v>No</v>
      </c>
      <c r="F64" s="1" t="s">
        <v>5</v>
      </c>
      <c r="G64" s="1" t="s">
        <v>209</v>
      </c>
      <c r="H64" s="1" t="s">
        <v>92</v>
      </c>
      <c r="I64" s="1"/>
      <c r="J64" s="1" t="s">
        <v>373</v>
      </c>
      <c r="K64" s="1" t="s">
        <v>3</v>
      </c>
    </row>
    <row r="65" spans="1:11" ht="38.25">
      <c r="A65" s="1" t="s">
        <v>115</v>
      </c>
      <c r="B65" s="1" t="s">
        <v>14</v>
      </c>
      <c r="C65" s="1" t="s">
        <v>93</v>
      </c>
      <c r="D65" s="1" t="s">
        <v>325</v>
      </c>
      <c r="E65" s="1" t="str">
        <f t="shared" si="0"/>
        <v>No</v>
      </c>
      <c r="F65" s="1" t="s">
        <v>5</v>
      </c>
      <c r="G65" s="1" t="s">
        <v>210</v>
      </c>
      <c r="H65" s="1" t="s">
        <v>211</v>
      </c>
      <c r="I65" s="1"/>
      <c r="J65" s="1" t="s">
        <v>374</v>
      </c>
      <c r="K65" s="1" t="s">
        <v>3</v>
      </c>
    </row>
    <row r="66" spans="1:11" ht="38.25">
      <c r="A66" s="1" t="s">
        <v>116</v>
      </c>
      <c r="B66" s="1" t="s">
        <v>14</v>
      </c>
      <c r="C66" s="1" t="s">
        <v>93</v>
      </c>
      <c r="D66" s="1" t="s">
        <v>325</v>
      </c>
      <c r="E66" s="1" t="str">
        <f t="shared" si="0"/>
        <v>No</v>
      </c>
      <c r="F66" s="1" t="s">
        <v>5</v>
      </c>
      <c r="G66" s="1" t="s">
        <v>212</v>
      </c>
      <c r="H66" s="1" t="s">
        <v>213</v>
      </c>
      <c r="I66" s="1"/>
      <c r="J66" s="8" t="s">
        <v>307</v>
      </c>
      <c r="K66" s="1" t="s">
        <v>3</v>
      </c>
    </row>
    <row r="67" spans="1:11" ht="38.25">
      <c r="A67" s="1" t="s">
        <v>117</v>
      </c>
      <c r="B67" s="1" t="s">
        <v>14</v>
      </c>
      <c r="C67" s="1">
        <v>1.9</v>
      </c>
      <c r="D67" s="1" t="s">
        <v>325</v>
      </c>
      <c r="E67" s="1" t="str">
        <f aca="true" t="shared" si="1" ref="E67:E84">IF(F67="","No","Yes")</f>
        <v>No</v>
      </c>
      <c r="F67" s="1" t="s">
        <v>5</v>
      </c>
      <c r="G67" s="1" t="s">
        <v>214</v>
      </c>
      <c r="H67" s="1" t="s">
        <v>350</v>
      </c>
      <c r="I67" s="1"/>
      <c r="J67" s="8" t="s">
        <v>308</v>
      </c>
      <c r="K67" s="1" t="s">
        <v>3</v>
      </c>
    </row>
    <row r="68" spans="1:11" ht="76.5">
      <c r="A68" s="1" t="s">
        <v>118</v>
      </c>
      <c r="B68" s="1" t="s">
        <v>14</v>
      </c>
      <c r="C68" s="1" t="s">
        <v>95</v>
      </c>
      <c r="D68" s="1" t="s">
        <v>325</v>
      </c>
      <c r="E68" s="1" t="str">
        <f t="shared" si="1"/>
        <v>Yes</v>
      </c>
      <c r="F68" s="1" t="s">
        <v>94</v>
      </c>
      <c r="G68" s="1" t="s">
        <v>215</v>
      </c>
      <c r="H68" s="1" t="s">
        <v>351</v>
      </c>
      <c r="I68" s="1"/>
      <c r="J68" s="8" t="s">
        <v>309</v>
      </c>
      <c r="K68" s="1" t="s">
        <v>3</v>
      </c>
    </row>
    <row r="69" spans="1:11" ht="76.5">
      <c r="A69" s="1" t="s">
        <v>79</v>
      </c>
      <c r="B69" s="1" t="s">
        <v>14</v>
      </c>
      <c r="C69" s="1" t="s">
        <v>31</v>
      </c>
      <c r="D69" s="1" t="s">
        <v>325</v>
      </c>
      <c r="E69" s="1" t="str">
        <f t="shared" si="1"/>
        <v>Yes</v>
      </c>
      <c r="F69" s="1" t="s">
        <v>94</v>
      </c>
      <c r="G69" s="1" t="s">
        <v>216</v>
      </c>
      <c r="H69" s="1" t="s">
        <v>352</v>
      </c>
      <c r="I69" s="1"/>
      <c r="J69" s="8" t="s">
        <v>310</v>
      </c>
      <c r="K69" s="1" t="s">
        <v>3</v>
      </c>
    </row>
    <row r="70" spans="1:11" ht="76.5">
      <c r="A70" s="1" t="s">
        <v>120</v>
      </c>
      <c r="B70" s="1" t="s">
        <v>14</v>
      </c>
      <c r="C70" s="1" t="s">
        <v>32</v>
      </c>
      <c r="D70" s="1" t="s">
        <v>325</v>
      </c>
      <c r="E70" s="1" t="str">
        <f t="shared" si="1"/>
        <v>Yes</v>
      </c>
      <c r="F70" s="1" t="s">
        <v>94</v>
      </c>
      <c r="G70" s="1" t="s">
        <v>217</v>
      </c>
      <c r="H70" s="1" t="s">
        <v>353</v>
      </c>
      <c r="I70" s="1"/>
      <c r="J70" s="8" t="s">
        <v>311</v>
      </c>
      <c r="K70" s="1" t="s">
        <v>3</v>
      </c>
    </row>
    <row r="71" spans="1:11" ht="76.5">
      <c r="A71" s="1" t="s">
        <v>80</v>
      </c>
      <c r="B71" s="1" t="s">
        <v>14</v>
      </c>
      <c r="C71" s="1" t="s">
        <v>84</v>
      </c>
      <c r="D71" s="1" t="s">
        <v>325</v>
      </c>
      <c r="E71" s="1" t="str">
        <f t="shared" si="1"/>
        <v>Yes</v>
      </c>
      <c r="F71" s="1" t="s">
        <v>94</v>
      </c>
      <c r="G71" s="1" t="s">
        <v>218</v>
      </c>
      <c r="H71" s="1" t="s">
        <v>354</v>
      </c>
      <c r="I71" s="1"/>
      <c r="J71" s="8" t="s">
        <v>312</v>
      </c>
      <c r="K71" s="1" t="s">
        <v>3</v>
      </c>
    </row>
    <row r="72" spans="1:11" s="4" customFormat="1" ht="76.5">
      <c r="A72" s="1" t="s">
        <v>6</v>
      </c>
      <c r="B72" s="1" t="s">
        <v>14</v>
      </c>
      <c r="C72" s="1" t="s">
        <v>160</v>
      </c>
      <c r="D72" s="1" t="s">
        <v>326</v>
      </c>
      <c r="E72" s="1" t="str">
        <f t="shared" si="1"/>
        <v>No</v>
      </c>
      <c r="F72" s="1" t="s">
        <v>5</v>
      </c>
      <c r="G72" s="1" t="s">
        <v>158</v>
      </c>
      <c r="H72" s="1" t="s">
        <v>162</v>
      </c>
      <c r="I72" s="1" t="s">
        <v>137</v>
      </c>
      <c r="J72" s="9" t="s">
        <v>313</v>
      </c>
      <c r="K72" s="1" t="s">
        <v>3</v>
      </c>
    </row>
    <row r="73" spans="1:11" s="4" customFormat="1" ht="63.75">
      <c r="A73" s="1" t="s">
        <v>136</v>
      </c>
      <c r="B73" s="1" t="s">
        <v>14</v>
      </c>
      <c r="C73" s="1" t="s">
        <v>161</v>
      </c>
      <c r="D73" s="1" t="s">
        <v>326</v>
      </c>
      <c r="E73" s="1" t="str">
        <f t="shared" si="1"/>
        <v>No</v>
      </c>
      <c r="F73" s="1" t="s">
        <v>5</v>
      </c>
      <c r="G73" s="1" t="s">
        <v>159</v>
      </c>
      <c r="H73" s="1" t="s">
        <v>163</v>
      </c>
      <c r="I73" s="1" t="s">
        <v>4</v>
      </c>
      <c r="J73" s="9" t="s">
        <v>314</v>
      </c>
      <c r="K73" s="1" t="s">
        <v>3</v>
      </c>
    </row>
    <row r="74" spans="1:11" ht="76.5">
      <c r="A74" s="1" t="s">
        <v>220</v>
      </c>
      <c r="B74" s="1" t="s">
        <v>14</v>
      </c>
      <c r="C74" s="1" t="s">
        <v>9</v>
      </c>
      <c r="D74" s="1" t="s">
        <v>325</v>
      </c>
      <c r="E74" s="1" t="str">
        <f t="shared" si="1"/>
        <v>Yes</v>
      </c>
      <c r="F74" s="1" t="s">
        <v>15</v>
      </c>
      <c r="G74" s="1" t="s">
        <v>221</v>
      </c>
      <c r="H74" s="1" t="s">
        <v>222</v>
      </c>
      <c r="I74" s="1"/>
      <c r="J74" s="8" t="s">
        <v>223</v>
      </c>
      <c r="K74" s="1" t="s">
        <v>3</v>
      </c>
    </row>
    <row r="75" spans="1:11" ht="63.75">
      <c r="A75" s="1" t="s">
        <v>224</v>
      </c>
      <c r="B75" s="1" t="s">
        <v>14</v>
      </c>
      <c r="C75" s="1" t="s">
        <v>226</v>
      </c>
      <c r="D75" s="1" t="s">
        <v>325</v>
      </c>
      <c r="E75" s="1" t="str">
        <f t="shared" si="1"/>
        <v>No</v>
      </c>
      <c r="F75" s="1" t="s">
        <v>5</v>
      </c>
      <c r="G75" s="1" t="s">
        <v>225</v>
      </c>
      <c r="H75" s="1" t="s">
        <v>355</v>
      </c>
      <c r="I75" s="1"/>
      <c r="J75" s="1" t="s">
        <v>392</v>
      </c>
      <c r="K75" s="1" t="s">
        <v>3</v>
      </c>
    </row>
    <row r="76" spans="1:11" ht="38.25">
      <c r="A76" s="1" t="s">
        <v>227</v>
      </c>
      <c r="B76" s="1" t="s">
        <v>2</v>
      </c>
      <c r="C76" s="1" t="s">
        <v>77</v>
      </c>
      <c r="D76" s="1" t="s">
        <v>325</v>
      </c>
      <c r="E76" s="1" t="str">
        <f t="shared" si="1"/>
        <v>No</v>
      </c>
      <c r="F76" s="1" t="s">
        <v>5</v>
      </c>
      <c r="G76" s="1" t="s">
        <v>228</v>
      </c>
      <c r="H76" s="1" t="s">
        <v>229</v>
      </c>
      <c r="I76" s="1"/>
      <c r="J76" s="1" t="s">
        <v>230</v>
      </c>
      <c r="K76" s="1" t="s">
        <v>3</v>
      </c>
    </row>
    <row r="77" spans="1:11" ht="63.75">
      <c r="A77" s="1" t="s">
        <v>231</v>
      </c>
      <c r="B77" s="1" t="s">
        <v>2</v>
      </c>
      <c r="C77" s="1" t="s">
        <v>83</v>
      </c>
      <c r="D77" s="1" t="s">
        <v>325</v>
      </c>
      <c r="E77" s="1" t="str">
        <f t="shared" si="1"/>
        <v>No</v>
      </c>
      <c r="F77" s="1" t="s">
        <v>5</v>
      </c>
      <c r="G77" s="1" t="s">
        <v>266</v>
      </c>
      <c r="H77" s="1" t="s">
        <v>232</v>
      </c>
      <c r="I77" s="1"/>
      <c r="J77" s="1" t="s">
        <v>267</v>
      </c>
      <c r="K77" s="1" t="s">
        <v>3</v>
      </c>
    </row>
    <row r="78" spans="1:11" ht="89.25">
      <c r="A78" s="1" t="s">
        <v>233</v>
      </c>
      <c r="B78" s="8" t="s">
        <v>14</v>
      </c>
      <c r="C78" s="1" t="s">
        <v>83</v>
      </c>
      <c r="D78" s="1" t="s">
        <v>325</v>
      </c>
      <c r="E78" s="1" t="str">
        <f t="shared" si="1"/>
        <v>No</v>
      </c>
      <c r="F78" s="1" t="s">
        <v>5</v>
      </c>
      <c r="G78" s="1" t="s">
        <v>265</v>
      </c>
      <c r="H78" s="1" t="s">
        <v>264</v>
      </c>
      <c r="I78" s="1"/>
      <c r="J78" s="1" t="s">
        <v>268</v>
      </c>
      <c r="K78" s="1" t="s">
        <v>316</v>
      </c>
    </row>
    <row r="79" spans="1:11" ht="25.5">
      <c r="A79" s="1" t="s">
        <v>234</v>
      </c>
      <c r="B79" s="1" t="s">
        <v>2</v>
      </c>
      <c r="C79" s="1" t="s">
        <v>237</v>
      </c>
      <c r="D79" s="1" t="s">
        <v>325</v>
      </c>
      <c r="E79" s="1" t="str">
        <f t="shared" si="1"/>
        <v>No</v>
      </c>
      <c r="F79" s="1" t="s">
        <v>5</v>
      </c>
      <c r="G79" s="1" t="s">
        <v>235</v>
      </c>
      <c r="H79" s="1" t="s">
        <v>356</v>
      </c>
      <c r="I79" s="1"/>
      <c r="J79" s="1" t="s">
        <v>236</v>
      </c>
      <c r="K79" s="1" t="s">
        <v>3</v>
      </c>
    </row>
    <row r="80" spans="1:11" ht="25.5">
      <c r="A80" s="1" t="s">
        <v>238</v>
      </c>
      <c r="B80" s="1" t="s">
        <v>2</v>
      </c>
      <c r="C80" s="1" t="s">
        <v>241</v>
      </c>
      <c r="D80" s="1" t="s">
        <v>325</v>
      </c>
      <c r="E80" s="1" t="str">
        <f t="shared" si="1"/>
        <v>No</v>
      </c>
      <c r="F80" s="1" t="s">
        <v>5</v>
      </c>
      <c r="G80" s="1" t="s">
        <v>239</v>
      </c>
      <c r="H80" s="1" t="s">
        <v>357</v>
      </c>
      <c r="I80" s="1"/>
      <c r="J80" s="1" t="s">
        <v>240</v>
      </c>
      <c r="K80" s="1" t="s">
        <v>3</v>
      </c>
    </row>
    <row r="81" spans="1:11" ht="25.5">
      <c r="A81" s="1" t="s">
        <v>242</v>
      </c>
      <c r="B81" s="1" t="s">
        <v>2</v>
      </c>
      <c r="C81" s="1" t="s">
        <v>246</v>
      </c>
      <c r="D81" s="1" t="s">
        <v>325</v>
      </c>
      <c r="E81" s="1" t="str">
        <f t="shared" si="1"/>
        <v>No</v>
      </c>
      <c r="F81" s="1" t="s">
        <v>5</v>
      </c>
      <c r="G81" s="1" t="s">
        <v>243</v>
      </c>
      <c r="H81" s="1" t="s">
        <v>244</v>
      </c>
      <c r="I81" s="1"/>
      <c r="J81" s="1" t="s">
        <v>245</v>
      </c>
      <c r="K81" s="1" t="s">
        <v>3</v>
      </c>
    </row>
    <row r="82" spans="1:11" ht="63.75">
      <c r="A82" s="1" t="s">
        <v>247</v>
      </c>
      <c r="B82" s="1" t="s">
        <v>14</v>
      </c>
      <c r="C82" s="1" t="s">
        <v>86</v>
      </c>
      <c r="D82" s="1" t="s">
        <v>326</v>
      </c>
      <c r="E82" s="1" t="str">
        <f t="shared" si="1"/>
        <v>No</v>
      </c>
      <c r="F82" s="1" t="s">
        <v>5</v>
      </c>
      <c r="G82" s="1" t="s">
        <v>248</v>
      </c>
      <c r="H82" s="1" t="s">
        <v>249</v>
      </c>
      <c r="I82" s="1" t="s">
        <v>250</v>
      </c>
      <c r="J82" s="1" t="s">
        <v>251</v>
      </c>
      <c r="K82" s="1" t="s">
        <v>3</v>
      </c>
    </row>
    <row r="83" spans="1:11" ht="63.75">
      <c r="A83" s="1" t="s">
        <v>252</v>
      </c>
      <c r="B83" s="1" t="s">
        <v>14</v>
      </c>
      <c r="C83" s="1" t="s">
        <v>87</v>
      </c>
      <c r="D83" s="1" t="s">
        <v>326</v>
      </c>
      <c r="E83" s="1" t="str">
        <f t="shared" si="1"/>
        <v>No</v>
      </c>
      <c r="F83" s="1" t="s">
        <v>5</v>
      </c>
      <c r="G83" s="1" t="s">
        <v>253</v>
      </c>
      <c r="H83" s="1" t="s">
        <v>249</v>
      </c>
      <c r="I83" s="1" t="s">
        <v>250</v>
      </c>
      <c r="J83" s="1" t="s">
        <v>254</v>
      </c>
      <c r="K83" s="1" t="s">
        <v>3</v>
      </c>
    </row>
    <row r="84" spans="1:11" ht="63.75">
      <c r="A84" s="1" t="s">
        <v>255</v>
      </c>
      <c r="B84" s="1" t="s">
        <v>14</v>
      </c>
      <c r="C84" s="1" t="s">
        <v>260</v>
      </c>
      <c r="D84" s="1" t="s">
        <v>325</v>
      </c>
      <c r="E84" s="1" t="str">
        <f t="shared" si="1"/>
        <v>No</v>
      </c>
      <c r="F84" s="1" t="s">
        <v>5</v>
      </c>
      <c r="G84" s="1" t="s">
        <v>256</v>
      </c>
      <c r="H84" s="1" t="s">
        <v>257</v>
      </c>
      <c r="I84" s="1" t="s">
        <v>258</v>
      </c>
      <c r="J84" s="1" t="s">
        <v>259</v>
      </c>
      <c r="K84" s="1" t="s">
        <v>3</v>
      </c>
    </row>
    <row r="85" spans="1:11" ht="12.75">
      <c r="A85" s="6"/>
      <c r="B85" s="6"/>
      <c r="C85" s="6"/>
      <c r="D85" s="6"/>
      <c r="E85" s="6"/>
      <c r="F85" s="6"/>
      <c r="G85" s="6"/>
      <c r="H85" s="6"/>
      <c r="I85" s="6"/>
      <c r="J85" s="6"/>
      <c r="K85" s="6"/>
    </row>
    <row r="87" ht="15">
      <c r="B87" s="5"/>
    </row>
  </sheetData>
  <sheetProtection/>
  <autoFilter ref="A1:K84"/>
  <printOptions horizontalCentered="1"/>
  <pageMargins left="0.25" right="0.25" top="0.75" bottom="0.75" header="0.3" footer="0.3"/>
  <pageSetup fitToHeight="0" fitToWidth="1" horizontalDpi="600" verticalDpi="600" orientation="landscape" paperSize="5" scale="75" r:id="rId1"/>
  <headerFooter alignWithMargins="0">
    <oddHeader>&amp;C&amp;12CSPR Business Rules Guide
SY 2014-15</oddHeader>
    <oddFooter>&amp;L&amp;D&amp;CPage &amp;P&amp;R&amp;A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Gabrielle</dc:creator>
  <cp:keywords/>
  <dc:description/>
  <cp:lastModifiedBy>Karen Madden</cp:lastModifiedBy>
  <cp:lastPrinted>2014-08-18T19:43:36Z</cp:lastPrinted>
  <dcterms:created xsi:type="dcterms:W3CDTF">2013-02-27T17:43:45Z</dcterms:created>
  <dcterms:modified xsi:type="dcterms:W3CDTF">2015-10-01T13:35:44Z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0x01010036B683403698AA4D9D0BCF79F4D02A46</vt:lpwstr>
  </property>
  <property fmtid="{D5CDD505-2E9C-101B-9397-08002B2CF9AE}" pid="3" name="Order">
    <vt:r8>314100</vt:r8>
  </property>
  <property fmtid="{D5CDD505-2E9C-101B-9397-08002B2CF9AE}" pid="4" name="_dlc_DocIdItemGuid">
    <vt:lpwstr>8eede01c-014c-4b84-aac8-6f1fa3aa5099</vt:lpwstr>
  </property>
  <property fmtid="{D5CDD505-2E9C-101B-9397-08002B2CF9AE}" pid="5" name="xd_ProgID">
    <vt:lpwstr/>
  </property>
  <property fmtid="{D5CDD505-2E9C-101B-9397-08002B2CF9AE}" pid="6" name="TemplateUrl">
    <vt:lpwstr/>
  </property>
  <property fmtid="{D5CDD505-2E9C-101B-9397-08002B2CF9AE}" pid="7" name="_dlc_DocId">
    <vt:lpwstr>DNVT47QTA7NQ-161-204138</vt:lpwstr>
  </property>
  <property fmtid="{D5CDD505-2E9C-101B-9397-08002B2CF9AE}" pid="8" name="_dlc_DocIdUrl">
    <vt:lpwstr>https://sharepoint.aemcorp.com/ed/etss/_layouts/DocIdRedir.aspx?ID=DNVT47QTA7NQ-161-204138, DNVT47QTA7NQ-161-204138</vt:lpwstr>
  </property>
</Properties>
</file>